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1380" yWindow="3540" windowWidth="21840" windowHeight="13125" firstSheet="1" activeTab="1"/>
  </bookViews>
  <sheets>
    <sheet name="Plan Sectorial 2015 - 2018" sheetId="1" state="hidden" r:id="rId1"/>
    <sheet name="Plan Institucional 2015-2018" sheetId="2" r:id="rId2"/>
    <sheet name="Hoja3" sheetId="5" r:id="rId3"/>
  </sheets>
  <definedNames>
    <definedName name="_xlnm._FilterDatabase" localSheetId="1" hidden="1">'Plan Institucional 2015-2018'!$A$10:$XCW$72</definedName>
    <definedName name="_xlnm.Print_Area" localSheetId="1">'Plan Institucional 2015-2018'!$A$1:$R$72</definedName>
    <definedName name="TIPO_INDICADOR" comment="Seleccion">'Plan Institucional 2015-2018'!$XCW$1:$XFD$5</definedName>
    <definedName name="_xlnm.Print_Titles" localSheetId="1">'Plan Institucional 2015-2018'!$1:$10</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B26" i="1" l="1"/>
</calcChain>
</file>

<file path=xl/sharedStrings.xml><?xml version="1.0" encoding="utf-8"?>
<sst xmlns="http://schemas.openxmlformats.org/spreadsheetml/2006/main" count="746" uniqueCount="345">
  <si>
    <t>OBJETIVOS SECTORIALES</t>
    <phoneticPr fontId="0" type="noConversion"/>
  </si>
  <si>
    <t>PESO PONDERADO</t>
  </si>
  <si>
    <t xml:space="preserve">No. </t>
    <phoneticPr fontId="0" type="noConversion"/>
  </si>
  <si>
    <t>ESTRATEGIAS</t>
    <phoneticPr fontId="0" type="noConversion"/>
  </si>
  <si>
    <t>INDICADOR</t>
  </si>
  <si>
    <t>SISMEG</t>
  </si>
  <si>
    <t>LÍNEA DE BASE</t>
  </si>
  <si>
    <t>META 2015</t>
  </si>
  <si>
    <t>AVANCE 2015</t>
  </si>
  <si>
    <t>META CUATRIENIO</t>
  </si>
  <si>
    <t>FECHA DE CORTE**</t>
  </si>
  <si>
    <t>AVANCE CUATRENIO</t>
  </si>
  <si>
    <t>SEGUIMIENTO: PORCENTAJE DE AVANCE CUATRIENIO (SINERGIA - SEGUIMIENTO*)</t>
  </si>
  <si>
    <t>PERIODICIDAD DE REPORTE</t>
  </si>
  <si>
    <t>OBSERVACION</t>
  </si>
  <si>
    <t>ESTRATEGIA PND</t>
    <phoneticPr fontId="0" type="noConversion"/>
  </si>
  <si>
    <t>OBJETIVO PND</t>
    <phoneticPr fontId="0" type="noConversion"/>
  </si>
  <si>
    <t>PILAR PND</t>
  </si>
  <si>
    <t xml:space="preserve">NOTAS Y COMENTARIOS </t>
  </si>
  <si>
    <t>1.1</t>
    <phoneticPr fontId="0" type="noConversion"/>
  </si>
  <si>
    <t>Fortalecer los sistemas de vigilancia y alerta temprana que permitan combatir de manera efectiva el trabajo infantil</t>
  </si>
  <si>
    <t>1.2</t>
  </si>
  <si>
    <t>1.3</t>
  </si>
  <si>
    <t>Fortalecer la articulación, con actores públicos, privados y con la sociedad civil, para la erradicación del trabajo infantil y la protección y restablecimiento de derechos de NNA que han sido víctimas</t>
  </si>
  <si>
    <t>1.4</t>
  </si>
  <si>
    <t>Implementar estrategias para evitar el trabajo infantil de los niños, niñas y adolescentes víctimas del conflicto</t>
  </si>
  <si>
    <t>2.1</t>
    <phoneticPr fontId="0" type="noConversion"/>
  </si>
  <si>
    <t>Identificar integralmente las dinámicas de los mercados laborales nacionales y territoriales para mejorar la toma de decisiones y promover la generación de empleo decente</t>
  </si>
  <si>
    <t>2.2</t>
  </si>
  <si>
    <t>Consolidar y masificar el Servicio Público de Empleo a nivel nacional</t>
  </si>
  <si>
    <t>2.3</t>
  </si>
  <si>
    <t>Generar condiciones que promuevan la vinculación laboral de grupos tradicionalmente excluidos del mercado de trabajo</t>
  </si>
  <si>
    <t>2.4</t>
  </si>
  <si>
    <t>Reducir las barreras de acceso al trabajo, particularmente para los jóvenes y poblaciones vulnerables</t>
  </si>
  <si>
    <t>2.5</t>
  </si>
  <si>
    <t xml:space="preserve">Promover modelos asociativos solidarios como herramienta para la generación de ingresos, inclusión, generación de tejido social y desarrollo local </t>
  </si>
  <si>
    <t>3.1</t>
    <phoneticPr fontId="0" type="noConversion"/>
  </si>
  <si>
    <t>Mejorar las condiciones de seguridad y salud en el trabajo en el marco promocional de ambientes y entornos de trabajo seguros y saludables, así como sobre la calidad del trabajo, la productividad</t>
  </si>
  <si>
    <t>3.2</t>
  </si>
  <si>
    <t>Impulsar y fortalecer la formación pertinente para el trabajo</t>
  </si>
  <si>
    <t>3.3</t>
  </si>
  <si>
    <t>Promover e implementar políticas y estrategias de fomento y desarrollo del teletrabajo</t>
  </si>
  <si>
    <t>3.4</t>
  </si>
  <si>
    <t>Promover el diálogo social, la concertación y la conciliación, entre Estado, empleadores y trabajadores, en el marco de la protección de los derechos fundamentales del trabajo</t>
  </si>
  <si>
    <t>3.5</t>
  </si>
  <si>
    <t>Consolidar la política de migración laboral migratorial para facilitar la movilidad laboral del recurso humano</t>
  </si>
  <si>
    <t>Aumentar los niveles de seguridad social de los trabajadores, tanto en zonas urbanas como rurales</t>
  </si>
  <si>
    <t>Desarrollar  y  fortalecer  esquemas  flexibles  de  formalización  y  protección  a  los trabajadores que tengan en cuenta las características de la actividad productiva y de los mercados locales de trabajo</t>
  </si>
  <si>
    <t>4.3</t>
  </si>
  <si>
    <t>Acompañar y promover el desarrollo y el reconocimiento de nuevas formas de trabajo, encaminadas a la protección del trabajador y al mejoramiento de su bienestar</t>
  </si>
  <si>
    <t>Velar por el cumplimiento de la normatividad laboral y la garantía de los derechos de los trabajadores</t>
  </si>
  <si>
    <t>Mejorar los sistemas existentes de protección al desempleado o trabajador cesante</t>
  </si>
  <si>
    <t>Garantizar el acceso a una pensión oportuna y digna, a las personas que han cumplido con los requisitos</t>
  </si>
  <si>
    <t>5.2</t>
  </si>
  <si>
    <t>Avanzar en esquemas de protección integral a los adultos mayores no amparados por una pensión</t>
  </si>
  <si>
    <t>5.3</t>
  </si>
  <si>
    <t>Estimular el ahorro para la vejez</t>
  </si>
  <si>
    <t>Aportar al desarrollo económico del país a través del fortalecimiento del sector trabajo, de la modernización de cada una de las entidades que lo componen, de la creación de sinergias, complementariedad y coordinación entre las mismas, y  del incremento y la consolidación de su respectiva presencia nacional y regional, hacia lograr la cobertura nacional para facilitar y acercar los servicios a los colombianos</t>
  </si>
  <si>
    <t>Propiciar el mejor conocimiento del mercado laboral colombiano, a través de la consolidación de sistemas de información que permitan generar insumos e indicadores estadísticos que faciliten el entendimiento, análisis y seguimiento del mercado laboral y del impacto de las políticas, y que respalden la toma de decisiones por las entidades del estado</t>
  </si>
  <si>
    <t>Desarrollar mecanismos y herramientas que permitan monitorear y dar cuenta de la buena gestión, del compromiso con el servicio público, y de la transparencia del sector</t>
  </si>
  <si>
    <t>Fortalecer los procesos de atención al ciudadano y proveer un servicio cercano, pertinente y de calidad a los usuarios</t>
  </si>
  <si>
    <t>OBJETIVOS SECTORIALES</t>
  </si>
  <si>
    <t>OBJETIVOS INSTITUCIONALES</t>
  </si>
  <si>
    <t>ESTRATEGIAS</t>
  </si>
  <si>
    <t>INDICADORES</t>
  </si>
  <si>
    <t>METODOLOGÍA DE MEDICIÓN</t>
  </si>
  <si>
    <t>DEPENDENCIA RESPONSABLE</t>
  </si>
  <si>
    <t>4.1</t>
  </si>
  <si>
    <t>4.2</t>
  </si>
  <si>
    <t>5.1</t>
  </si>
  <si>
    <t>META 2016</t>
  </si>
  <si>
    <t>META 2017</t>
  </si>
  <si>
    <t>META 2018</t>
  </si>
  <si>
    <r>
      <t xml:space="preserve">Proponer y poner en marcha acciones para evitar la inserción temprana de jóvenes entre 15 y 17 años al mercado laboral en actividades que no les son permitidas. </t>
    </r>
    <r>
      <rPr>
        <u/>
        <sz val="11"/>
        <color rgb="FFFF0000"/>
        <rFont val="Calibri"/>
        <family val="2"/>
      </rPr>
      <t>en el marco de la ley</t>
    </r>
  </si>
  <si>
    <t>Tasa de trabajo infantil</t>
  </si>
  <si>
    <t>X</t>
  </si>
  <si>
    <t>Programas implementados para la prevención y disminución del trabajo infantil en sectores estratégicos</t>
  </si>
  <si>
    <t>Tasa de desempleo en jóvenes</t>
  </si>
  <si>
    <t>Tasa de desempleo femenina</t>
  </si>
  <si>
    <t>EJE MINTRABAJO - "XXXXXXXXXXX"***</t>
  </si>
  <si>
    <t>TOTAL</t>
  </si>
  <si>
    <t>Vacantes inscritas en el Servicio Público de Empleo</t>
  </si>
  <si>
    <t xml:space="preserve">Tasa de Desempleo </t>
  </si>
  <si>
    <t>Constitución de mesas técnicas que busquen construir soluciones innovadoras, que ataquen los problemas que afectan la gestión de COLPENSIONES, con lo que se espera mejorar los procesos para dar respuestas efectivas y oportunas a los requerimientos de los ciudadanos.</t>
  </si>
  <si>
    <t xml:space="preserve">Número de organizaciones con personal que trabaja bajo la figura de Teletrabajo </t>
  </si>
  <si>
    <t>Nuevos afiliados a Cajas de Compensación</t>
  </si>
  <si>
    <t>Nuevos afiliados a riesgos laborales</t>
  </si>
  <si>
    <t xml:space="preserve"> </t>
  </si>
  <si>
    <t>Aprendices en formación profesional integral (Gran Total)</t>
  </si>
  <si>
    <t>Empresarios sensibilizados en proceso de inclusión laboral, Normatividad, beneficios y experiencias exitosas de inclusión Laboral de personas con Discapacidad</t>
  </si>
  <si>
    <t>Número de trabajadores en modalidad de teletrabajo.</t>
  </si>
  <si>
    <t>Número de ciudadanos atendidos</t>
  </si>
  <si>
    <t>Porcentaje de implementacion estrategia GEL en el ministerio</t>
  </si>
  <si>
    <t>Desarrollar acciones para divulgar el servicio social complementario de los beneficios económicos periódicos BEPS y fomentar la cultura del ahorro para la vejez, buscando mecanismos eficaces de vinculación y recaudo a la medida para tener un mayor número de beneficiarios, en particular para el sector agropecuario</t>
  </si>
  <si>
    <t>Definición de mecanismos de financiación de los BEPS</t>
  </si>
  <si>
    <t xml:space="preserve">Mejorar el sistema y la práctica de la rendición de cuentas al gobierno y a la ciudadanía  </t>
  </si>
  <si>
    <t>3. Crear  condiciones laborales para la población ocupada que contribuyan a la generación  de empleo, la formalización laboral, la movilidad laboral, la formación y capacitación del recurso humano en el marco del principio del trabajo decente .</t>
  </si>
  <si>
    <t>5. Fortalecer las instituciones del Sector Trabajo y la rendición de cuentas en ejercicio del Buen Gobierno, en búsqueda de la modernización, eficiencia y eficacia.</t>
  </si>
  <si>
    <t>1. Promover la protección de los derechos fundamentales del trabajo y la promoción del diálogo social, la concertación, la conciliación y la erradicación del trabajo infantil a través de la articulación efectiva de las entidades.</t>
  </si>
  <si>
    <t>1. Promover la protección de los derechos fundamentales del trabajo y la promoción del diálogo social, la concertación, la conciliación y la erradicación del trabajo infantil a través de la articulación efectiva de las entidades.laarticulación efectiva de las entidades.</t>
  </si>
  <si>
    <t>2. Fomentar la dinámica de los mercados laborales para que sean, incluyentes y adaptables a las particularidades de cada región, permitiendo así el desarrollo económico y social de las regiones en condiciones de equidad</t>
  </si>
  <si>
    <t>4. Fortalecer el Sistema de Seguridad Social mediante la promoción y la equidad de la cobertura de afiliación en pensiones, riesgos laborales,  cajas de compensación, el reconocimiento de servicios sociales complementarios  y la protección de manera progresiva de los ingresos de las personas en su vejez.</t>
  </si>
  <si>
    <t>Afiliados activos a pensiones</t>
  </si>
  <si>
    <t>Beneficiarios del programa Colombia Mayor (acumulado)</t>
  </si>
  <si>
    <t>Porcentaje de adultos mayores con algún tipo de protección a los ingresos</t>
  </si>
  <si>
    <t>Adultos mayores con pensión</t>
  </si>
  <si>
    <t>TIPO INDICADOR</t>
  </si>
  <si>
    <t>Impacto (sismeg)</t>
  </si>
  <si>
    <t>Producto</t>
  </si>
  <si>
    <t xml:space="preserve">Gestión </t>
  </si>
  <si>
    <t>Financiero</t>
  </si>
  <si>
    <t>Dirección de Generación y Protección del Empleo y Subsidio Familiar</t>
  </si>
  <si>
    <t>5.4</t>
  </si>
  <si>
    <t>Empresas afiliadas a Cajas de Compensación Familiar</t>
  </si>
  <si>
    <t>Trabajadores afiliados a Cajas de Compensación Familiar</t>
  </si>
  <si>
    <t>Dirección de Pensiones y otras Prestaciones</t>
  </si>
  <si>
    <t>Empresas vinculadas al sello EQUIPARES</t>
  </si>
  <si>
    <t>Tasa de sindicalizaciòn</t>
  </si>
  <si>
    <t xml:space="preserve"> Compromisos concertados tripartitamente, ejecutados por el Ministerio del Trabajo (CNPSL)</t>
  </si>
  <si>
    <t>Conflictos laborales solucionados por regiones</t>
  </si>
  <si>
    <t>Grupo de Equidad Laboral</t>
  </si>
  <si>
    <t>Dirección de Riesgos Laborales</t>
  </si>
  <si>
    <t>Subdirección Administrativa y Financiera</t>
  </si>
  <si>
    <t>Oficina TIC</t>
  </si>
  <si>
    <t>Subdirección de Gestión del Talento Humano</t>
  </si>
  <si>
    <t>Oficina de Cooperaciòn y Relaciones Internacionales</t>
  </si>
  <si>
    <t>Cursos de Formacion Institucional</t>
  </si>
  <si>
    <t>Funcionarios Capacitados en el Plan Institucional de Capacitacion</t>
  </si>
  <si>
    <t>Informes</t>
  </si>
  <si>
    <t>DANE</t>
  </si>
  <si>
    <t>No. De Personas Atendidas</t>
  </si>
  <si>
    <t xml:space="preserve">Porcentaje de avance del proceso de reparación colectiva al movimiento sindical </t>
  </si>
  <si>
    <t xml:space="preserve"> Avance del proceso de reparación colectiva al movimiento sindical/avance esperado</t>
  </si>
  <si>
    <t xml:space="preserve">Sumatoria del número de víctimas del conflicto armado vinculados a procesos de restitución de capacidades y proyectos productivos para el autoempleo  </t>
  </si>
  <si>
    <t>Número de víctimas con capacidades y proyectos productivos para autoempleo.</t>
  </si>
  <si>
    <t xml:space="preserve">Sumatoria del número de víctimas formadas para potenciar el enganche laboral </t>
  </si>
  <si>
    <t xml:space="preserve">Número de mujeres desocupadas durante el  periodo t/Número de mujeres económicamente activas </t>
  </si>
  <si>
    <t>Sumatoria de numero de empresas vinculadas al Sello EQUIPARES</t>
  </si>
  <si>
    <t>Brecha de ingresos laborales mensuales (promedio masculino-femenino)</t>
  </si>
  <si>
    <t>Información extraída del Boletín mensual Superfinanciera, comparaqdo contra el dato estadisticas DANE sobre ocupados</t>
  </si>
  <si>
    <t>Información extraída del Boletín mensual Superfinanciera, más pensionados a través de FOPEP, más reporte entidades regimenes de excepción reportadas a mintrabajo</t>
  </si>
  <si>
    <t>Información MINTRABAJO</t>
  </si>
  <si>
    <t>Total pensionados + Cupos Colombia Mayor+ BEPS otorgados / población DANE en edad de pensionarse mayores de 57 Mujeres  y 62 años hombres</t>
  </si>
  <si>
    <t>Oficina de Control Interno</t>
  </si>
  <si>
    <t>Grupo de Comunicaciones</t>
  </si>
  <si>
    <t>Acumulado de departamentos con ORMET</t>
  </si>
  <si>
    <t>Número de acuerdos regionales firmados en el año</t>
  </si>
  <si>
    <t>Población desocupada entre 14 y 28 años / Población Económicamente Activa entre 14 y 28 años</t>
  </si>
  <si>
    <t>Actividades logradas / Actividades propuestas</t>
  </si>
  <si>
    <t>Acumulado de rutas de empleabilidad para población vulnerable</t>
  </si>
  <si>
    <t>Acumulado de rutas de asociatividad para los trabajadores del campo</t>
  </si>
  <si>
    <t>Diseño, implementación, control y seguimiento a las actividades que desarrolla, como parte de sus objetivos y funciones.  Acumulado.</t>
  </si>
  <si>
    <t xml:space="preserve">Beneficiarios que reciben prestaciones económicas del Mecanismo de Protección al Cesante. Acumulado.  </t>
  </si>
  <si>
    <t>Número de estrategias para promocionar los beneficios de la formalización laboral dirigidos a sectores y/o grupos de población priorizados.</t>
  </si>
  <si>
    <t>Estrategias para promocionar los beneficios de la formalización laboral. Acumulado</t>
  </si>
  <si>
    <t>Ocupado afiliados cotizantes a pensiones / Ocupados totales</t>
  </si>
  <si>
    <t>Nuevos trabajadores afiliados a las Cajas de Compensación Familiar. Acumulado</t>
  </si>
  <si>
    <t>Recopilacion Normativa</t>
  </si>
  <si>
    <t>Recopilación Archivo Sindical y Censo Sindical</t>
  </si>
  <si>
    <t>Mesas de Trabajo</t>
  </si>
  <si>
    <t>Talleres foros y capacitaciones</t>
  </si>
  <si>
    <t>Registro de teletrabajo</t>
  </si>
  <si>
    <t>Actividades de acompañamiento en la aplicación del PIC</t>
  </si>
  <si>
    <t>Población (target) o communidades impactadas.</t>
  </si>
  <si>
    <t>Porcentaje</t>
  </si>
  <si>
    <t>Número de proyectos de TIC implementados</t>
  </si>
  <si>
    <t>Cantidades</t>
  </si>
  <si>
    <t>Tasa de Trabajo Infantil</t>
  </si>
  <si>
    <t>Porcentaje avance en el fortalecimiento, articulación y actualización de la herramienta de difusión de información del mercado laboral</t>
  </si>
  <si>
    <t>Oficina de Control Interno Disciplinario</t>
  </si>
  <si>
    <t>Número de  afiliados al sistema general de riesgos laborales</t>
  </si>
  <si>
    <t>Número de evaluaciones x año</t>
  </si>
  <si>
    <t xml:space="preserve">Plan de inspección integral en los sectores críticos focalizados de NNA en trabajo infantil o en riesgo, elaborado </t>
  </si>
  <si>
    <t xml:space="preserve">Plan anual de inspección integral en los sectores críticos focalizados de NNA en trabajo infantil o en riesgo </t>
  </si>
  <si>
    <t>Número acumulado</t>
  </si>
  <si>
    <t>Revisión de la pertinencia de las solicitudes (Por Demanda)</t>
  </si>
  <si>
    <t>Afiliados a Cajas de Compensación</t>
  </si>
  <si>
    <t>Tasa de Desempleo</t>
  </si>
  <si>
    <t>5.  Fortalecer las instituciones del Sector Trabajo y la rendición de cuentas en ejercicio del Buen Gobierno, en búsqueda de la modernización, eficiencia y eficacia.</t>
  </si>
  <si>
    <t>PACTOS</t>
  </si>
  <si>
    <t>ESTRATEGIA TRANSVERSAL PND</t>
  </si>
  <si>
    <t>OBJETIVO PND</t>
    <phoneticPr fontId="2" type="noConversion"/>
  </si>
  <si>
    <t>Por la  erradicación del Trabajo Infantil</t>
  </si>
  <si>
    <t>Por el empleo como servicio público</t>
  </si>
  <si>
    <t>Por la calidad  del trabajo y las empresas productivas</t>
  </si>
  <si>
    <t>Por la formalización</t>
  </si>
  <si>
    <t>Por la protección a la vejez</t>
  </si>
  <si>
    <t>Colombia equitativa y sin pobreza extrema</t>
  </si>
  <si>
    <t>Movilidad Social</t>
  </si>
  <si>
    <t>Garantizar los mínimos vitales y avanzar en el fortalecimiento de las
capacidades de la población en pobreza extrema para su efectiva inclusión social y
productiva (Sistema de Promoción Social).</t>
  </si>
  <si>
    <t>Tasa de Formalidad para 13 áreas Metropolitanas</t>
  </si>
  <si>
    <t xml:space="preserve"> Formales en 13 áreas anual/ocupados en 13 áreas anual</t>
  </si>
  <si>
    <t xml:space="preserve">Personas formadas en empresa 
</t>
  </si>
  <si>
    <t xml:space="preserve">Afiliados a Riesgos Laborales 
</t>
  </si>
  <si>
    <t>Acuerdos de formalización suscritos en las Territoriales</t>
  </si>
  <si>
    <r>
      <rPr>
        <b/>
        <sz val="11"/>
        <rFont val="Calibri"/>
        <family val="2"/>
        <scheme val="minor"/>
      </rPr>
      <t>1.1</t>
    </r>
    <r>
      <rPr>
        <sz val="11"/>
        <rFont val="Calibri"/>
        <family val="2"/>
        <scheme val="minor"/>
      </rPr>
      <t xml:space="preserve"> Adoptar e implementar políticas y lineamientos que permitan la articulación efectiva entorno a la erradicación del trabajo infantil (Política de Explotación Sexual Contra Niños, Niñas y Adolescentes y Política de Prevención y Erradicación del Trabajo Infantil)</t>
    </r>
  </si>
  <si>
    <r>
      <rPr>
        <b/>
        <sz val="11"/>
        <rFont val="Calibri"/>
        <family val="2"/>
        <scheme val="minor"/>
      </rPr>
      <t>1.2</t>
    </r>
    <r>
      <rPr>
        <sz val="11"/>
        <rFont val="Calibri"/>
        <family val="2"/>
        <scheme val="minor"/>
      </rPr>
      <t xml:space="preserve"> Promover espacios de diálogo que reúnan a todos los actores sociales, gobierno, empleadores y trabajadores, para establecer de manera concertada los lineamientos de políticas,  propiciando un entorno constructivo que permita llevar a cabo el diálogo social y la negociación colectiva</t>
    </r>
  </si>
  <si>
    <r>
      <rPr>
        <b/>
        <sz val="11"/>
        <rFont val="Calibri"/>
        <family val="2"/>
        <scheme val="minor"/>
      </rPr>
      <t xml:space="preserve">5.1 </t>
    </r>
    <r>
      <rPr>
        <sz val="11"/>
        <rFont val="Calibri"/>
        <family val="2"/>
        <scheme val="minor"/>
      </rPr>
      <t>Fortalecer los procesos de atención al ciudadano y proveer un servicio cercano, pertinente y de calidad a los usuarios</t>
    </r>
  </si>
  <si>
    <r>
      <rPr>
        <b/>
        <sz val="11"/>
        <rFont val="Calibri"/>
        <family val="2"/>
        <scheme val="minor"/>
      </rPr>
      <t xml:space="preserve">5.2 </t>
    </r>
    <r>
      <rPr>
        <sz val="11"/>
        <rFont val="Calibri"/>
        <family val="2"/>
        <scheme val="minor"/>
      </rPr>
      <t>Desarrollar mecanismos y herramientas que permitan monitorear y dar cuenta de la buena gestión, del compromiso con el servicio público, y de la transparencia del sector</t>
    </r>
  </si>
  <si>
    <r>
      <rPr>
        <b/>
        <sz val="11"/>
        <rFont val="Calibri"/>
        <family val="2"/>
        <scheme val="minor"/>
      </rPr>
      <t xml:space="preserve">5.3 </t>
    </r>
    <r>
      <rPr>
        <sz val="11"/>
        <rFont val="Calibri"/>
        <family val="2"/>
        <scheme val="minor"/>
      </rPr>
      <t>Establecer los lineamientos de política, estrategias, instrumentos y metodologías para una mejor coordinación entre las entidades del sector Trabajo</t>
    </r>
  </si>
  <si>
    <r>
      <rPr>
        <b/>
        <sz val="11"/>
        <rFont val="Calibri"/>
        <family val="2"/>
        <scheme val="minor"/>
      </rPr>
      <t xml:space="preserve">3.2  </t>
    </r>
    <r>
      <rPr>
        <sz val="11"/>
        <rFont val="Calibri"/>
        <family val="2"/>
        <scheme val="minor"/>
      </rPr>
      <t xml:space="preserve">Definir la política migratoria laboral de acuerdo a las dinámicas y necesidades económicas del país y a los instrumentos internacionales existentes </t>
    </r>
  </si>
  <si>
    <r>
      <rPr>
        <b/>
        <sz val="11"/>
        <rFont val="Calibri"/>
        <family val="2"/>
        <scheme val="minor"/>
      </rPr>
      <t xml:space="preserve">3.1 </t>
    </r>
    <r>
      <rPr>
        <sz val="11"/>
        <rFont val="Calibri"/>
        <family val="2"/>
        <scheme val="minor"/>
      </rPr>
      <t>Verificar el cumplimiento de la normativa laboral y del cumplimiento de los derechos de los trabajadores beneficiados con la formalización laboral por sectores</t>
    </r>
  </si>
  <si>
    <r>
      <rPr>
        <b/>
        <sz val="11"/>
        <rFont val="Calibri"/>
        <family val="2"/>
        <scheme val="minor"/>
      </rPr>
      <t xml:space="preserve">2.4 </t>
    </r>
    <r>
      <rPr>
        <sz val="11"/>
        <rFont val="Calibri"/>
        <family val="2"/>
        <scheme val="minor"/>
      </rPr>
      <t>Desarrollar programas de fomento y fortalecimiento de las organizaciones rurales para la inserción laboral.</t>
    </r>
  </si>
  <si>
    <r>
      <rPr>
        <b/>
        <sz val="11"/>
        <rFont val="Calibri"/>
        <family val="2"/>
        <scheme val="minor"/>
      </rPr>
      <t>2.3</t>
    </r>
    <r>
      <rPr>
        <sz val="11"/>
        <rFont val="Calibri"/>
        <family val="2"/>
        <scheme val="minor"/>
      </rPr>
      <t xml:space="preserve"> Impulsar acciones para reducir las brechas de género existentes en el mercado laboral, garantizando la igualdad entre hombres y mujeres.</t>
    </r>
  </si>
  <si>
    <r>
      <rPr>
        <b/>
        <sz val="11"/>
        <rFont val="Calibri"/>
        <family val="2"/>
        <scheme val="minor"/>
      </rPr>
      <t>2.2</t>
    </r>
    <r>
      <rPr>
        <sz val="11"/>
        <rFont val="Calibri"/>
        <family val="2"/>
        <scheme val="minor"/>
      </rPr>
      <t xml:space="preserve"> Generar herramientas, planes y programas para empresarios, entidades gubernamentales y demás actores sobre inclusión laboral de las personas en condiciones de vulnerabilidad (discapacitados, victimas, jóvenes, entre otros)  </t>
    </r>
  </si>
  <si>
    <r>
      <rPr>
        <b/>
        <sz val="11"/>
        <rFont val="Calibri"/>
        <family val="2"/>
        <scheme val="minor"/>
      </rPr>
      <t xml:space="preserve">2.1 </t>
    </r>
    <r>
      <rPr>
        <sz val="11"/>
        <rFont val="Calibri"/>
        <family val="2"/>
        <scheme val="minor"/>
      </rPr>
      <t>Establecer los lineamientos de política para armonizar la oferta de recurso humano con la demanda de empleo.</t>
    </r>
  </si>
  <si>
    <r>
      <rPr>
        <b/>
        <sz val="11"/>
        <rFont val="Calibri"/>
        <family val="2"/>
        <scheme val="minor"/>
      </rPr>
      <t xml:space="preserve">3.4   </t>
    </r>
    <r>
      <rPr>
        <sz val="11"/>
        <rFont val="Calibri"/>
        <family val="2"/>
        <scheme val="minor"/>
      </rPr>
      <t>Establecer los lineamientos de política de la formación para el trabajo y el desarrollo humano con criterios de pertinencia y calidad.</t>
    </r>
  </si>
  <si>
    <t xml:space="preserve">          </t>
  </si>
  <si>
    <t>Tasa de formalidad Nacional</t>
  </si>
  <si>
    <t>Número de sectores económicos con conflictividad laboral intervenidos  (minas, agropecuario)</t>
  </si>
  <si>
    <t>Número de personas de organizaciones sindicalizadas sensibilizadas</t>
  </si>
  <si>
    <t>Número de departamentos con Ormet estructurados y fortalecidos</t>
  </si>
  <si>
    <t xml:space="preserve">Ingreso Laboral mensual promedio en el primer y segundo trabajo para hombres ocupados en el periodo </t>
  </si>
  <si>
    <r>
      <rPr>
        <b/>
        <sz val="11"/>
        <rFont val="Calibri"/>
        <family val="2"/>
        <scheme val="minor"/>
      </rPr>
      <t>4.1</t>
    </r>
    <r>
      <rPr>
        <sz val="11"/>
        <rFont val="Calibri"/>
        <family val="2"/>
        <scheme val="minor"/>
      </rPr>
      <t xml:space="preserve"> Promover la cultura del cuidado en el trabajo y desarrollar normativa que favorezca la ampliación de cobertura en el Sistema General de Riesgos Laborales</t>
    </r>
  </si>
  <si>
    <r>
      <rPr>
        <b/>
        <sz val="11"/>
        <rFont val="Calibri"/>
        <family val="2"/>
        <scheme val="minor"/>
      </rPr>
      <t xml:space="preserve">4.2 </t>
    </r>
    <r>
      <rPr>
        <sz val="11"/>
        <rFont val="Calibri"/>
        <family val="2"/>
        <scheme val="minor"/>
      </rPr>
      <t xml:space="preserve">Proponer planes, programas y proyectos tendientes a ampliar la cobertura del subsidio familiar y mejorar la calidad de su prestación, e impulsar y evaluar la ejecución de los servicios complementarios ofrecidos por las Cajas de Compensación Familiar. </t>
    </r>
  </si>
  <si>
    <r>
      <rPr>
        <b/>
        <sz val="11"/>
        <rFont val="Calibri"/>
        <family val="2"/>
        <scheme val="minor"/>
      </rPr>
      <t xml:space="preserve">4.3 </t>
    </r>
    <r>
      <rPr>
        <sz val="11"/>
        <rFont val="Calibri"/>
        <family val="2"/>
        <scheme val="minor"/>
      </rPr>
      <t>Diseñar políticas y programas que contribuyan a aumentar los mecanismos y/o cobertura de protección a la vejez para los trabajadores formales e informarles para que puedan contar con un ingreso al llegar a la edad de jubilación o de retiro.</t>
    </r>
  </si>
  <si>
    <t>Acuerdos regionales por la generación de trabajo y el trabajo decente firmados</t>
  </si>
  <si>
    <t>Porcentaje de cumplimiento de estàndares laborales en compromisos adquiridos por Colombia</t>
  </si>
  <si>
    <t>Rutas de empleabilidad para población vulnerable diseñadas</t>
  </si>
  <si>
    <t>Rutas de asociatividad para los trabajadores del campo diseñada</t>
  </si>
  <si>
    <t xml:space="preserve">Beneficiarios del Mecanismo de Protección al Cesante 
</t>
  </si>
  <si>
    <t>Actividades de Aconpañamiento en el desarrollo e  implementacion del Plan Institucional de Capacitacion</t>
  </si>
  <si>
    <t>Poblaciones impactadas con las estrategias  de comunicación</t>
  </si>
  <si>
    <t>Porcentaje de trámites realizados</t>
  </si>
  <si>
    <t>Total de quejas, informes comunicaciones memorandos atendidos sobre los recibidos</t>
  </si>
  <si>
    <t>Porcentaje de procesos Iniciados</t>
  </si>
  <si>
    <t>Total de procesos iniciados sobre Numero de quejas, informes  recibidos</t>
  </si>
  <si>
    <t>Porcentaje del Sistema de Información y Gestión del Conocimiento del Mercado de Trabajo Nacional implementado</t>
  </si>
  <si>
    <t>Número de propuestas legislativas reglamentarias, y/o programas de formalización diseñados para formentar la formalización laboral.</t>
  </si>
  <si>
    <t xml:space="preserve">Víctimas formadas para potenciar el enganche laboral en el Marco de las Rutas de Empleo y Autoempleo para la reparación integral
</t>
  </si>
  <si>
    <r>
      <rPr>
        <b/>
        <sz val="11"/>
        <rFont val="Calibri"/>
        <family val="2"/>
        <scheme val="minor"/>
      </rPr>
      <t xml:space="preserve">3.3 </t>
    </r>
    <r>
      <rPr>
        <sz val="11"/>
        <rFont val="Calibri"/>
        <family val="2"/>
        <scheme val="minor"/>
      </rPr>
      <t>Fomentar la generación de empleo y la formalización laboral mediante el establecimiento de políticas, planes, programas e incentivos con el fin de aumentarla.</t>
    </r>
  </si>
  <si>
    <t>Jóvenes Contratados por empresas privadas (Programa primer empleo)</t>
  </si>
  <si>
    <t>Consolidados de reportes</t>
  </si>
  <si>
    <t>Despacho Viceministro de Empleo y Pensiones</t>
  </si>
  <si>
    <t>Encuesta de hogares</t>
  </si>
  <si>
    <t>Pertinencia de solicitudes de resolución de conflictos socio laborales</t>
  </si>
  <si>
    <t>Normas propuestas.</t>
  </si>
  <si>
    <t>Tasa de Desempleo jóvenes (14 - 28 años)  Conpes 173-2014</t>
  </si>
  <si>
    <t>Porcentaje de actos administrativos de decisión en primera instancia en términos</t>
  </si>
  <si>
    <t>Número de actos administrativos de decisión en primera instancia en términos / Total de actos administrativos de decisión en primera instancia</t>
  </si>
  <si>
    <t>Dirección de Inspección, Vigilancia, Control y Gestión Territorial /Subdirección de Gestión Territorial</t>
  </si>
  <si>
    <t>Dirección de Inspección, Vigilancia, Control y Gestión Territorial / Subdirección de Inspección</t>
  </si>
  <si>
    <t>Dirección de Inspección, Vigilancia, Control y Gestión Territorial /Direcciones Territoriales</t>
  </si>
  <si>
    <t>Dirección de Inspección, Vigilancia, Control y Gestión Territorial/Grupo de Erradicación de Trabajo Infantil</t>
  </si>
  <si>
    <t>LINEA DE BASE 2014</t>
  </si>
  <si>
    <t>Cerrar la brecha en el acceso y calidad de la educación para mejorar la formación de capital humano, incrementar la movilidad social y fomentar la construcción de ciudadanía</t>
  </si>
  <si>
    <t>Recopilación de información</t>
  </si>
  <si>
    <t>Política pública de prevención y erradicación del Trabajo Infantil 2015-2025 formulada</t>
  </si>
  <si>
    <t>Por la  Formalización</t>
  </si>
  <si>
    <t>Por la  calidad del trabajo y las empresas productivas</t>
  </si>
  <si>
    <t>Generar alternativas para crear empleos de calidad y acceder al aseguramiento ante la falta de ingresos y los riesgos laborales</t>
  </si>
  <si>
    <t>Buen Gobierno</t>
  </si>
  <si>
    <t>Promover la eficiencia y eficacia Administrativa</t>
  </si>
  <si>
    <t>Optimizar la gestión de la información</t>
  </si>
  <si>
    <t>Afianzar la lucha contra la corrupción, transparencia y rendición de cuentas</t>
  </si>
  <si>
    <t>Encuesta</t>
  </si>
  <si>
    <t>Oficina Asesora Jurídica</t>
  </si>
  <si>
    <t>Dirección de Derechos Fundamentales del Trabajo</t>
  </si>
  <si>
    <t>Dirección de Movilidad y Formación para el Trabajo</t>
  </si>
  <si>
    <t>Porcentaje de diseño y avance en la implementación del sistema en línea para el registro del archivo sindical</t>
  </si>
  <si>
    <t>Frecuencia  Medición</t>
  </si>
  <si>
    <t>Anual</t>
  </si>
  <si>
    <t>Trimestral</t>
  </si>
  <si>
    <t>Porcentaje de implementación Ley de Transparencia 1712 de 2014</t>
  </si>
  <si>
    <t>Porcentaje de implementación Plan anticorrupción</t>
  </si>
  <si>
    <t>Porcentaje de ejecución de los proyectos de inversión</t>
  </si>
  <si>
    <t>Porcentaje de ejecución de los planes de acción del Ministerio del Trabajo</t>
  </si>
  <si>
    <t>SIPGES</t>
  </si>
  <si>
    <t>SIIF</t>
  </si>
  <si>
    <t>Crnograma de ejecución proyecto: Sistema en linea  para el registro del archivo sindical</t>
  </si>
  <si>
    <t>Porcentaje de implementación de la estrategia de rendición de cuentas</t>
  </si>
  <si>
    <t>Número de trabajadores extranjeros registrados en el Sistema de Seguimiento de trabajadores extranjeros en Colombia.</t>
  </si>
  <si>
    <t>Sumatoria del Número de  trabajadores extranjeros registrados  a través del Sistema</t>
  </si>
  <si>
    <t>Sumatoria del número de trabajadores formados</t>
  </si>
  <si>
    <t>Número de Acuerdos de formalización suscritos en las Territoriales</t>
  </si>
  <si>
    <t>1.3 Promover, difundir y defender los derechos de los trabajadores colombianos y velar por el cumplimiento de los derechos fundamentales del trabajo</t>
  </si>
  <si>
    <t>2.3 Impulsar acciones para reducir las brechas de género existentes en el mercado laboral, garantizando la igualdad entre hombres y mujeres.</t>
  </si>
  <si>
    <t>3.3 Fomentar la generación de empleo y la formalización laboral mediante el establecimiento de políticas, planes, programas e incentivos con el fin de aumentarla.</t>
  </si>
  <si>
    <t>Oficina Asesora del Planeación</t>
  </si>
  <si>
    <t>Número de evaluaciones al Sistema de Control Interno</t>
  </si>
  <si>
    <t>Número de empresas y trabajadores sensibilizados en teletrabajo</t>
  </si>
  <si>
    <t>Mensual</t>
  </si>
  <si>
    <t>Nuevos Empleos generados</t>
  </si>
  <si>
    <t>Bimestral</t>
  </si>
  <si>
    <t>Formación para el trabajo</t>
  </si>
  <si>
    <t>Formalización laboral y calidad del trabajo</t>
  </si>
  <si>
    <t>Generación de ingresos y empleo</t>
  </si>
  <si>
    <t>Protección de los derechos laborales fundamentales</t>
  </si>
  <si>
    <t>Equidad</t>
  </si>
  <si>
    <t>Protección de derechos laborales fundamentales</t>
  </si>
  <si>
    <r>
      <rPr>
        <b/>
        <sz val="11"/>
        <color theme="1"/>
        <rFont val="Calibri"/>
        <family val="2"/>
        <scheme val="minor"/>
      </rPr>
      <t xml:space="preserve">1.1.1 </t>
    </r>
    <r>
      <rPr>
        <sz val="11"/>
        <color theme="1"/>
        <rFont val="Calibri"/>
        <family val="2"/>
        <scheme val="minor"/>
      </rPr>
      <t xml:space="preserve">Promover el Desarrollo de la Estrategia Nacional para Prevenir, erradicar  el Trabajo Infantil y sus Peores Formas </t>
    </r>
  </si>
  <si>
    <r>
      <rPr>
        <b/>
        <sz val="11"/>
        <color theme="1"/>
        <rFont val="Calibri"/>
        <family val="2"/>
        <scheme val="minor"/>
      </rPr>
      <t xml:space="preserve">1.1.2 </t>
    </r>
    <r>
      <rPr>
        <sz val="11"/>
        <color theme="1"/>
        <rFont val="Calibri"/>
        <family val="2"/>
        <scheme val="minor"/>
      </rPr>
      <t xml:space="preserve">Promover una cultura de cero tolerancia con el trabajo infantil a través de la adopción e implementación de políticas , lineamientos e instrumentos que permitan la articulación efectiva entorno a la erradicación del trabajo infantil </t>
    </r>
  </si>
  <si>
    <r>
      <rPr>
        <b/>
        <sz val="11"/>
        <color theme="1"/>
        <rFont val="Calibri"/>
        <family val="2"/>
        <scheme val="minor"/>
      </rPr>
      <t xml:space="preserve">1.1.3 </t>
    </r>
    <r>
      <rPr>
        <sz val="11"/>
        <color theme="1"/>
        <rFont val="Calibri"/>
        <family val="2"/>
        <scheme val="minor"/>
      </rPr>
      <t>Fortalecer IVC como instrumento para el cumplimiento de las normas laborales en trabajo infantil.</t>
    </r>
  </si>
  <si>
    <r>
      <rPr>
        <b/>
        <sz val="11"/>
        <color theme="1"/>
        <rFont val="Calibri"/>
        <family val="2"/>
        <scheme val="minor"/>
      </rPr>
      <t xml:space="preserve">1.2.1 </t>
    </r>
    <r>
      <rPr>
        <sz val="11"/>
        <color theme="1"/>
        <rFont val="Calibri"/>
        <family val="2"/>
        <scheme val="minor"/>
      </rPr>
      <t>Fijar programas, estrategias, instrumentos y metodologías para propiciar un entorno constructivo que permita llevar a cabo el diálogo social y la negociación colectiva de las condiciones laborales y salariales en el país</t>
    </r>
  </si>
  <si>
    <r>
      <rPr>
        <b/>
        <sz val="11"/>
        <color theme="1"/>
        <rFont val="Calibri"/>
        <family val="2"/>
        <scheme val="minor"/>
      </rPr>
      <t>1.2.2</t>
    </r>
    <r>
      <rPr>
        <sz val="11"/>
        <color theme="1"/>
        <rFont val="Calibri"/>
        <family val="2"/>
        <scheme val="minor"/>
      </rPr>
      <t xml:space="preserve"> Crear condiciones  que contribuyan al fortalecimiento de las relaciones laborales tripartitas a través del impulso al diálogo social, apoyo a la representatividad de los trabajadores y la formación de nuevo líderes sindicales.</t>
    </r>
  </si>
  <si>
    <r>
      <rPr>
        <b/>
        <sz val="11"/>
        <color theme="1"/>
        <rFont val="Calibri"/>
        <family val="2"/>
        <scheme val="minor"/>
      </rPr>
      <t xml:space="preserve">1.2.3. </t>
    </r>
    <r>
      <rPr>
        <sz val="11"/>
        <color theme="1"/>
        <rFont val="Calibri"/>
        <family val="2"/>
        <scheme val="minor"/>
      </rPr>
      <t>Promocionar el diálogo social para la transformación de las relaciones laborales</t>
    </r>
  </si>
  <si>
    <r>
      <rPr>
        <b/>
        <sz val="11"/>
        <color theme="1"/>
        <rFont val="Calibri"/>
        <family val="2"/>
        <scheme val="minor"/>
      </rPr>
      <t>1.2.4.</t>
    </r>
    <r>
      <rPr>
        <sz val="11"/>
        <color theme="1"/>
        <rFont val="Calibri"/>
        <family val="2"/>
        <scheme val="minor"/>
      </rPr>
      <t>Buscar alternativas para la solución de conflictos colectivos producto de las relaciones laborales</t>
    </r>
  </si>
  <si>
    <r>
      <rPr>
        <b/>
        <sz val="11"/>
        <color theme="1"/>
        <rFont val="Calibri"/>
        <family val="2"/>
        <scheme val="minor"/>
      </rPr>
      <t xml:space="preserve">1.2.5 </t>
    </r>
    <r>
      <rPr>
        <sz val="11"/>
        <color theme="1"/>
        <rFont val="Calibri"/>
        <family val="2"/>
        <scheme val="minor"/>
      </rPr>
      <t>Reparación colectiva al movimiento sindical y a otros sujetos colectivos</t>
    </r>
  </si>
  <si>
    <r>
      <rPr>
        <b/>
        <sz val="11"/>
        <color theme="1"/>
        <rFont val="Calibri"/>
        <family val="2"/>
        <scheme val="minor"/>
      </rPr>
      <t xml:space="preserve">1.2.6 </t>
    </r>
    <r>
      <rPr>
        <sz val="11"/>
        <color theme="1"/>
        <rFont val="Calibri"/>
        <family val="2"/>
        <scheme val="minor"/>
      </rPr>
      <t>Promover, defender y apoyar el sindicalismo y la sindicalización, para unos sindicatos de calidad, con vocación y capacidad de representación y defensa de los intereses colectivos de los trabajadores</t>
    </r>
  </si>
  <si>
    <r>
      <rPr>
        <b/>
        <sz val="11"/>
        <color theme="1"/>
        <rFont val="Calibri"/>
        <family val="2"/>
        <scheme val="minor"/>
      </rPr>
      <t xml:space="preserve">1.3.1  </t>
    </r>
    <r>
      <rPr>
        <sz val="11"/>
        <color theme="1"/>
        <rFont val="Calibri"/>
        <family val="2"/>
        <scheme val="minor"/>
      </rPr>
      <t>Diseñar e implementar programas  para el fortalecimiento de los Derechos Fundamentales en el Trabajo</t>
    </r>
  </si>
  <si>
    <r>
      <rPr>
        <b/>
        <sz val="11"/>
        <color theme="1"/>
        <rFont val="Calibri"/>
        <family val="2"/>
        <scheme val="minor"/>
      </rPr>
      <t>1.3.2</t>
    </r>
    <r>
      <rPr>
        <sz val="11"/>
        <color theme="1"/>
        <rFont val="Calibri"/>
        <family val="2"/>
        <scheme val="minor"/>
      </rPr>
      <t xml:space="preserve"> Establecer de manera concertada los lineamientos de políticas, planes y programas sobre protección de las condiciones del trabajo, salarios y prestaciones, relaciones laborales individuales y colectivas y cumplimiento de los derechos fundamentales del trabajador</t>
    </r>
  </si>
  <si>
    <r>
      <rPr>
        <b/>
        <sz val="11"/>
        <color theme="1"/>
        <rFont val="Calibri"/>
        <family val="2"/>
        <scheme val="minor"/>
      </rPr>
      <t>2.1.1</t>
    </r>
    <r>
      <rPr>
        <sz val="11"/>
        <color theme="1"/>
        <rFont val="Calibri"/>
        <family val="2"/>
        <scheme val="minor"/>
      </rPr>
      <t xml:space="preserve"> Fortalecer técnicamente y en gestión territorial a la Red de observatorios regionales del mercado de trabajo para consolidarlos como un referente regional en temas de mercado laboral</t>
    </r>
  </si>
  <si>
    <r>
      <rPr>
        <b/>
        <sz val="11"/>
        <color theme="1"/>
        <rFont val="Calibri"/>
        <family val="2"/>
        <scheme val="minor"/>
      </rPr>
      <t>2.1.2</t>
    </r>
    <r>
      <rPr>
        <sz val="11"/>
        <color theme="1"/>
        <rFont val="Calibri"/>
        <family val="2"/>
        <scheme val="minor"/>
      </rPr>
      <t xml:space="preserve"> Promover la creación de acuerdos regionales entre actores de las regiones para la promoción de trabajo y el trabajo decente.</t>
    </r>
  </si>
  <si>
    <r>
      <rPr>
        <b/>
        <sz val="11"/>
        <color theme="1"/>
        <rFont val="Calibri"/>
        <family val="2"/>
        <scheme val="minor"/>
      </rPr>
      <t xml:space="preserve">2.1.3  </t>
    </r>
    <r>
      <rPr>
        <sz val="11"/>
        <color theme="1"/>
        <rFont val="Calibri"/>
        <family val="2"/>
        <scheme val="minor"/>
      </rPr>
      <t>Generar, implementar y evaluar rutas de empleabilidad con especial énfasis en población jóven que permitan su vinculación al mercado laboral</t>
    </r>
  </si>
  <si>
    <r>
      <rPr>
        <b/>
        <sz val="11"/>
        <color theme="1"/>
        <rFont val="Calibri"/>
        <family val="2"/>
        <scheme val="minor"/>
      </rPr>
      <t xml:space="preserve">2.1.4 </t>
    </r>
    <r>
      <rPr>
        <sz val="11"/>
        <color theme="1"/>
        <rFont val="Calibri"/>
        <family val="2"/>
        <scheme val="minor"/>
      </rPr>
      <t>Diseñar y desarrollar una herramienta de gestión del conocimiento para el análisis, monitoreo y prospectiva del mercado de trabajo nacional</t>
    </r>
  </si>
  <si>
    <r>
      <rPr>
        <b/>
        <sz val="11"/>
        <color theme="1"/>
        <rFont val="Calibri"/>
        <family val="2"/>
        <scheme val="minor"/>
      </rPr>
      <t xml:space="preserve">2.1.5 </t>
    </r>
    <r>
      <rPr>
        <sz val="11"/>
        <color theme="1"/>
        <rFont val="Calibri"/>
        <family val="2"/>
        <scheme val="minor"/>
      </rPr>
      <t>Diseñar y desarrollar una herramienta de gestión del conocimiento para el análisis, monitoreo y prospectiva del mercado de trabajo nacional</t>
    </r>
  </si>
  <si>
    <r>
      <rPr>
        <b/>
        <sz val="11"/>
        <color theme="1"/>
        <rFont val="Calibri"/>
        <family val="2"/>
        <scheme val="minor"/>
      </rPr>
      <t xml:space="preserve">2.1.6  </t>
    </r>
    <r>
      <rPr>
        <sz val="11"/>
        <color theme="1"/>
        <rFont val="Calibri"/>
        <family val="2"/>
        <scheme val="minor"/>
      </rPr>
      <t xml:space="preserve">Fortalecer, articular y actualizar la herramienta de difusión de información del monitoreo del mercado laboral que centralice la información con el fin de generar insumos e indicadores estadísticos complementarios para la toma de decisiones </t>
    </r>
  </si>
  <si>
    <r>
      <rPr>
        <b/>
        <sz val="11"/>
        <color theme="1"/>
        <rFont val="Calibri"/>
        <family val="2"/>
        <scheme val="minor"/>
      </rPr>
      <t xml:space="preserve">2.1.7 </t>
    </r>
    <r>
      <rPr>
        <sz val="11"/>
        <color theme="1"/>
        <rFont val="Calibri"/>
        <family val="2"/>
        <scheme val="minor"/>
      </rPr>
      <t>Hacer Seguimiento a los compromisos laborales adquiridos por el Gobierno de Colombia ante los Organismos Internacionales</t>
    </r>
  </si>
  <si>
    <r>
      <rPr>
        <b/>
        <sz val="11"/>
        <color theme="1"/>
        <rFont val="Calibri"/>
        <family val="2"/>
        <scheme val="minor"/>
      </rPr>
      <t xml:space="preserve">2.2.1 </t>
    </r>
    <r>
      <rPr>
        <sz val="11"/>
        <color theme="1"/>
        <rFont val="Calibri"/>
        <family val="2"/>
        <scheme val="minor"/>
      </rPr>
      <t>Acciones de capacitación a población vulnerable</t>
    </r>
  </si>
  <si>
    <r>
      <rPr>
        <b/>
        <sz val="11"/>
        <color theme="1"/>
        <rFont val="Calibri"/>
        <family val="2"/>
        <scheme val="minor"/>
      </rPr>
      <t>2.2.2</t>
    </r>
    <r>
      <rPr>
        <sz val="11"/>
        <color theme="1"/>
        <rFont val="Calibri"/>
        <family val="2"/>
        <scheme val="minor"/>
      </rPr>
      <t xml:space="preserve"> Generar e implementar rutas de empleabilidad con especial énfasis en población vulnerables que permita su vinculación al mercado laboral</t>
    </r>
  </si>
  <si>
    <r>
      <rPr>
        <b/>
        <sz val="11"/>
        <color theme="1"/>
        <rFont val="Calibri"/>
        <family val="2"/>
        <scheme val="minor"/>
      </rPr>
      <t xml:space="preserve">2.2.3 </t>
    </r>
    <r>
      <rPr>
        <sz val="11"/>
        <color theme="1"/>
        <rFont val="Calibri"/>
        <family val="2"/>
        <scheme val="minor"/>
      </rPr>
      <t xml:space="preserve"> Incentivar el teletrabajo, en particular a trabajadores: con  discapacidad, mujeres lactantes y con cuidado de niños, personas que cuidan adultos mayores y personas que laboren para empresas en zonas alejadas.</t>
    </r>
  </si>
  <si>
    <r>
      <rPr>
        <b/>
        <sz val="11"/>
        <color theme="1"/>
        <rFont val="Calibri"/>
        <family val="2"/>
        <scheme val="minor"/>
      </rPr>
      <t xml:space="preserve">2.3.1  </t>
    </r>
    <r>
      <rPr>
        <sz val="11"/>
        <color theme="1"/>
        <rFont val="Calibri"/>
        <family val="2"/>
        <scheme val="minor"/>
      </rPr>
      <t>Implementación de la Política de Equidad Laboral con Enfoque de Género, así como acciones específicas que promuevan la igualdad entre mujeres y hombres en el mercado laboral</t>
    </r>
  </si>
  <si>
    <r>
      <rPr>
        <b/>
        <sz val="11"/>
        <color theme="1"/>
        <rFont val="Calibri"/>
        <family val="2"/>
        <scheme val="minor"/>
      </rPr>
      <t xml:space="preserve">2.4.1  </t>
    </r>
    <r>
      <rPr>
        <sz val="11"/>
        <color theme="1"/>
        <rFont val="Calibri"/>
        <family val="2"/>
        <scheme val="minor"/>
      </rPr>
      <t>Generar e implementar rutas de asociatividad para los trabajadores del campo</t>
    </r>
  </si>
  <si>
    <r>
      <rPr>
        <b/>
        <sz val="11"/>
        <color theme="1"/>
        <rFont val="Calibri"/>
        <family val="2"/>
        <scheme val="minor"/>
      </rPr>
      <t xml:space="preserve">3.1.1  </t>
    </r>
    <r>
      <rPr>
        <sz val="11"/>
        <color theme="1"/>
        <rFont val="Calibri"/>
        <family val="2"/>
        <scheme val="minor"/>
      </rPr>
      <t xml:space="preserve">Plan de intervención especial para la formalización y la protección de los derechos laborales en los sectores económicos con énfasis  en Palmicultor, Portuario, Floricultor.
</t>
    </r>
  </si>
  <si>
    <r>
      <rPr>
        <b/>
        <sz val="11"/>
        <color theme="1"/>
        <rFont val="Calibri"/>
        <family val="2"/>
        <scheme val="minor"/>
      </rPr>
      <t xml:space="preserve">3.1.2 </t>
    </r>
    <r>
      <rPr>
        <sz val="11"/>
        <color theme="1"/>
        <rFont val="Calibri"/>
        <family val="2"/>
        <scheme val="minor"/>
      </rPr>
      <t xml:space="preserve">Procedimiento sancionatorio laboral fortalecido en su eficiencia y eficacia
</t>
    </r>
  </si>
  <si>
    <r>
      <rPr>
        <b/>
        <sz val="11"/>
        <color theme="1"/>
        <rFont val="Calibri"/>
        <family val="2"/>
        <scheme val="minor"/>
      </rPr>
      <t xml:space="preserve">3.3.1   </t>
    </r>
    <r>
      <rPr>
        <sz val="11"/>
        <color theme="1"/>
        <rFont val="Calibri"/>
        <family val="2"/>
        <scheme val="minor"/>
      </rPr>
      <t xml:space="preserve">Diseñar programas y/o incentivos dirigidos a la formalización de manera concertada con las entidades competentes con enfásis en los sectores productivos y grupos de población priorizados por presentar los mayores niveles de informalidad. </t>
    </r>
  </si>
  <si>
    <r>
      <rPr>
        <b/>
        <sz val="11"/>
        <color theme="1"/>
        <rFont val="Calibri"/>
        <family val="2"/>
        <scheme val="minor"/>
      </rPr>
      <t xml:space="preserve">3.3.2  </t>
    </r>
    <r>
      <rPr>
        <sz val="11"/>
        <color theme="1"/>
        <rFont val="Calibri"/>
        <family val="2"/>
        <scheme val="minor"/>
      </rPr>
      <t>Ofrecer protección económica (beneficios monetarios) a aquellos adultos mayores que no  cuentan  con  algún  tipo  de  protección.</t>
    </r>
  </si>
  <si>
    <r>
      <rPr>
        <b/>
        <sz val="11"/>
        <color theme="1"/>
        <rFont val="Calibri"/>
        <family val="2"/>
        <scheme val="minor"/>
      </rPr>
      <t xml:space="preserve">3.3.3 </t>
    </r>
    <r>
      <rPr>
        <sz val="11"/>
        <color theme="1"/>
        <rFont val="Calibri"/>
        <family val="2"/>
        <scheme val="minor"/>
      </rPr>
      <t xml:space="preserve"> Sensibilizar a la población colombiana sobre la operatividad y beneficios de la formalización laboral. </t>
    </r>
  </si>
  <si>
    <r>
      <rPr>
        <b/>
        <sz val="11"/>
        <color theme="1"/>
        <rFont val="Calibri"/>
        <family val="2"/>
        <scheme val="minor"/>
      </rPr>
      <t xml:space="preserve">3.3.4  </t>
    </r>
    <r>
      <rPr>
        <sz val="11"/>
        <color theme="1"/>
        <rFont val="Calibri"/>
        <family val="2"/>
        <scheme val="minor"/>
      </rPr>
      <t>Realizar seguimiento y evaluación de las políticas de formalización laboral.</t>
    </r>
  </si>
  <si>
    <r>
      <rPr>
        <b/>
        <sz val="11"/>
        <color theme="1"/>
        <rFont val="Calibri"/>
        <family val="2"/>
        <scheme val="minor"/>
      </rPr>
      <t xml:space="preserve">3.3.5   </t>
    </r>
    <r>
      <rPr>
        <sz val="11"/>
        <color theme="1"/>
        <rFont val="Calibri"/>
        <family val="2"/>
        <scheme val="minor"/>
      </rPr>
      <t>Alinear la oferta y demanda de teletrabajadores con las empresas, partiendo de la caracterización de los tipos de trabajadores y empleos que se requieren a través del teletrabajo y la formación para su mejor desempeño</t>
    </r>
  </si>
  <si>
    <r>
      <t xml:space="preserve">3.3.6 </t>
    </r>
    <r>
      <rPr>
        <sz val="11"/>
        <color theme="1"/>
        <rFont val="Calibri"/>
        <family val="2"/>
        <scheme val="minor"/>
      </rPr>
      <t>Fomentar la Generación de Empleo.</t>
    </r>
  </si>
  <si>
    <r>
      <rPr>
        <b/>
        <sz val="11"/>
        <color theme="1"/>
        <rFont val="Calibri"/>
        <family val="2"/>
        <scheme val="minor"/>
      </rPr>
      <t xml:space="preserve">3.4.1  </t>
    </r>
    <r>
      <rPr>
        <sz val="11"/>
        <color theme="1"/>
        <rFont val="Calibri"/>
        <family val="2"/>
        <scheme val="minor"/>
      </rPr>
      <t>Fomentar el mejoramiento de la capacitación de trabajadores en empresa con calidad y pertinencia.</t>
    </r>
  </si>
  <si>
    <r>
      <rPr>
        <b/>
        <sz val="11"/>
        <color theme="1"/>
        <rFont val="Calibri"/>
        <family val="2"/>
        <scheme val="minor"/>
      </rPr>
      <t xml:space="preserve">4.1.1  </t>
    </r>
    <r>
      <rPr>
        <sz val="11"/>
        <color theme="1"/>
        <rFont val="Calibri"/>
        <family val="2"/>
        <scheme val="minor"/>
      </rPr>
      <t>Promover y diseñar las politicas, y estrategias para el  mejoramiento y desarrollo del Sistema General de Riesgos Laborales</t>
    </r>
  </si>
  <si>
    <r>
      <t xml:space="preserve">4.2.1 </t>
    </r>
    <r>
      <rPr>
        <sz val="11"/>
        <color theme="1"/>
        <rFont val="Calibri"/>
        <family val="2"/>
        <scheme val="minor"/>
      </rPr>
      <t xml:space="preserve"> Ampliar la cobertura del subsidio familiar </t>
    </r>
  </si>
  <si>
    <r>
      <rPr>
        <b/>
        <sz val="11"/>
        <color theme="1"/>
        <rFont val="Calibri"/>
        <family val="2"/>
        <scheme val="minor"/>
      </rPr>
      <t xml:space="preserve">4.3.1  </t>
    </r>
    <r>
      <rPr>
        <sz val="11"/>
        <color theme="1"/>
        <rFont val="Calibri"/>
        <family val="2"/>
        <scheme val="minor"/>
      </rPr>
      <t>Fomentar,  incrementar  y contribuir a la cobertura del Sistema Pensional, y el ahorro para  la vejez</t>
    </r>
  </si>
  <si>
    <r>
      <rPr>
        <b/>
        <sz val="11"/>
        <color theme="1"/>
        <rFont val="Calibri"/>
        <family val="2"/>
        <scheme val="minor"/>
      </rPr>
      <t xml:space="preserve">4.3.2 </t>
    </r>
    <r>
      <rPr>
        <sz val="11"/>
        <color theme="1"/>
        <rFont val="Calibri"/>
        <family val="2"/>
        <scheme val="minor"/>
      </rPr>
      <t xml:space="preserve"> Fomentar,  incrementar  y contribuir a la cobertura del Sistema Pensional, y el ahorro para  la vejez</t>
    </r>
  </si>
  <si>
    <r>
      <rPr>
        <b/>
        <sz val="11"/>
        <color theme="1"/>
        <rFont val="Calibri"/>
        <family val="2"/>
        <scheme val="minor"/>
      </rPr>
      <t xml:space="preserve">5.1.1  </t>
    </r>
    <r>
      <rPr>
        <sz val="11"/>
        <color theme="1"/>
        <rFont val="Calibri"/>
        <family val="2"/>
        <scheme val="minor"/>
      </rPr>
      <t>Optimizar el sistema de atención al ciudadano</t>
    </r>
  </si>
  <si>
    <r>
      <rPr>
        <b/>
        <sz val="11"/>
        <color theme="1"/>
        <rFont val="Calibri"/>
        <family val="2"/>
        <scheme val="minor"/>
      </rPr>
      <t xml:space="preserve">5.1.2  </t>
    </r>
    <r>
      <rPr>
        <sz val="11"/>
        <color theme="1"/>
        <rFont val="Calibri"/>
        <family val="2"/>
        <scheme val="minor"/>
      </rPr>
      <t>Evaluacion al Sistema de Control Interno</t>
    </r>
  </si>
  <si>
    <r>
      <rPr>
        <b/>
        <sz val="11"/>
        <color theme="1"/>
        <rFont val="Calibri"/>
        <family val="2"/>
        <scheme val="minor"/>
      </rPr>
      <t xml:space="preserve">5.2.1  </t>
    </r>
    <r>
      <rPr>
        <sz val="11"/>
        <color theme="1"/>
        <rFont val="Calibri"/>
        <family val="2"/>
        <scheme val="minor"/>
      </rPr>
      <t>Fortalecimiento y desarrollo del Talento Humano</t>
    </r>
  </si>
  <si>
    <r>
      <rPr>
        <b/>
        <sz val="11"/>
        <color theme="1"/>
        <rFont val="Calibri"/>
        <family val="2"/>
        <scheme val="minor"/>
      </rPr>
      <t>5.2,2</t>
    </r>
    <r>
      <rPr>
        <sz val="11"/>
        <color theme="1"/>
        <rFont val="Calibri"/>
        <family val="2"/>
        <scheme val="minor"/>
      </rPr>
      <t xml:space="preserve">  Comunicar al país la oferta institucional del Sector trabajo y en especial del Ministerio del trabajo con el fin de impactar positivamente la vida laboral de los colombianos.</t>
    </r>
  </si>
  <si>
    <r>
      <rPr>
        <b/>
        <sz val="11"/>
        <color theme="1"/>
        <rFont val="Calibri"/>
        <family val="2"/>
        <scheme val="minor"/>
      </rPr>
      <t>5.2.3</t>
    </r>
    <r>
      <rPr>
        <sz val="11"/>
        <color theme="1"/>
        <rFont val="Calibri"/>
        <family val="2"/>
        <scheme val="minor"/>
      </rPr>
      <t xml:space="preserve">  Implementación de la estrategía nacional de Gobierno en Línea para la entidad.</t>
    </r>
  </si>
  <si>
    <r>
      <rPr>
        <b/>
        <sz val="11"/>
        <color theme="1"/>
        <rFont val="Calibri"/>
        <family val="2"/>
        <scheme val="minor"/>
      </rPr>
      <t>5.2.4</t>
    </r>
    <r>
      <rPr>
        <sz val="11"/>
        <color theme="1"/>
        <rFont val="Calibri"/>
        <family val="2"/>
        <scheme val="minor"/>
      </rPr>
      <t xml:space="preserve">  Fortalecimiento tecnológico de la entidad</t>
    </r>
  </si>
  <si>
    <r>
      <rPr>
        <b/>
        <sz val="11"/>
        <color theme="1"/>
        <rFont val="Calibri"/>
        <family val="2"/>
        <scheme val="minor"/>
      </rPr>
      <t xml:space="preserve">5.2.5  </t>
    </r>
    <r>
      <rPr>
        <sz val="11"/>
        <color theme="1"/>
        <rFont val="Calibri"/>
        <family val="2"/>
        <scheme val="minor"/>
      </rPr>
      <t>Fomentar el desarrollo del Sistema Integrado de Gestión del Ministerio.</t>
    </r>
  </si>
  <si>
    <r>
      <rPr>
        <b/>
        <sz val="11"/>
        <color theme="1"/>
        <rFont val="Calibri"/>
        <family val="2"/>
        <scheme val="minor"/>
      </rPr>
      <t xml:space="preserve">5.2.6  </t>
    </r>
    <r>
      <rPr>
        <sz val="11"/>
        <color theme="1"/>
        <rFont val="Calibri"/>
        <family val="2"/>
        <scheme val="minor"/>
      </rPr>
      <t xml:space="preserve">Consolidar del Sistema integrado de Planeación y Gestión </t>
    </r>
  </si>
  <si>
    <r>
      <rPr>
        <b/>
        <sz val="11"/>
        <color theme="1"/>
        <rFont val="Calibri"/>
        <family val="2"/>
        <scheme val="minor"/>
      </rPr>
      <t>5.2.7</t>
    </r>
    <r>
      <rPr>
        <sz val="11"/>
        <color theme="1"/>
        <rFont val="Calibri"/>
        <family val="2"/>
        <scheme val="minor"/>
      </rPr>
      <t xml:space="preserve">  Propender por el cumplimiento de los deberes funcionales de los servidores publicos de Ministerio del Trabajo</t>
    </r>
  </si>
  <si>
    <r>
      <rPr>
        <b/>
        <sz val="11"/>
        <color theme="1"/>
        <rFont val="Calibri"/>
        <family val="2"/>
        <scheme val="minor"/>
      </rPr>
      <t>5.2.8</t>
    </r>
    <r>
      <rPr>
        <sz val="11"/>
        <color theme="1"/>
        <rFont val="Calibri"/>
        <family val="2"/>
        <scheme val="minor"/>
      </rPr>
      <t xml:space="preserve">  Modernización del Sistema de Archivo Sindical para hacerlo más efectivo, incluyendo el sistema en línea para el registro y depósito, diseñado e implementado</t>
    </r>
  </si>
  <si>
    <r>
      <rPr>
        <b/>
        <sz val="11"/>
        <color theme="1"/>
        <rFont val="Calibri"/>
        <family val="2"/>
        <scheme val="minor"/>
      </rPr>
      <t xml:space="preserve">5.2.9 </t>
    </r>
    <r>
      <rPr>
        <sz val="11"/>
        <color theme="1"/>
        <rFont val="Calibri"/>
        <family val="2"/>
        <scheme val="minor"/>
      </rPr>
      <t xml:space="preserve"> Contribuir a la implementación y aplicación de los lineamientos de política,  instrumentos y metodologías de la normatividad que rige el Sector  Trabajo.  </t>
    </r>
  </si>
  <si>
    <r>
      <rPr>
        <b/>
        <sz val="11"/>
        <color theme="1"/>
        <rFont val="Calibri"/>
        <family val="2"/>
        <scheme val="minor"/>
      </rPr>
      <t>5.3.1</t>
    </r>
    <r>
      <rPr>
        <sz val="11"/>
        <color theme="1"/>
        <rFont val="Calibri"/>
        <family val="2"/>
        <scheme val="minor"/>
      </rPr>
      <t xml:space="preserve">  Coordinar la política del sector y maximizar su impacto a favor del bienestar y la prosperidad de los colombianos</t>
    </r>
  </si>
  <si>
    <t xml:space="preserve">PLAN ESTRATÉGICO INSTITUCIONAL </t>
  </si>
  <si>
    <t xml:space="preserve">PROGRAMAS </t>
  </si>
  <si>
    <t>PLAN ESTRATEGICO INSTITUCIONAL</t>
  </si>
  <si>
    <t>Productos y Acción</t>
  </si>
  <si>
    <t>PROGRAMAS SINERGIA/TIPO DE INDICADOR</t>
  </si>
  <si>
    <r>
      <rPr>
        <b/>
        <sz val="11"/>
        <rFont val="Calibri"/>
        <family val="2"/>
        <scheme val="minor"/>
      </rPr>
      <t xml:space="preserve">3.2.1  </t>
    </r>
    <r>
      <rPr>
        <sz val="11"/>
        <rFont val="Calibri"/>
        <family val="2"/>
        <scheme val="minor"/>
      </rPr>
      <t>Diagnóstico y seguimiento a  los trabajadores extranjeros en Colombia.</t>
    </r>
  </si>
  <si>
    <t>Conceptos atendidos</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</si>
</sst>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_-* #,##0.00_-;\-* #,##0.00_-;_-* &quot;-&quot;??_-;_-@_-"/>
    <numFmt numFmtId="165" formatCode="[$-10C0A]#,##0.00"/>
    <numFmt numFmtId="166" formatCode="[$-10C0A]yyyy/mm/dd"/>
    <numFmt numFmtId="167" formatCode="0.0%"/>
    <numFmt numFmtId="168" formatCode="_-* #,##0_-;\-* #,##0_-;_-* &quot;-&quot;??_-;_-@_-"/>
    <numFmt numFmtId="169" formatCode="[$-10C0A]#,##0"/>
    <numFmt numFmtId="170" formatCode="#,##0.00;[Red]#,##0.00"/>
    <numFmt numFmtId="171" formatCode="0.00;[Red]0.00"/>
  </numFmts>
  <fonts count="23" x14ac:knownFonts="1">
    <font>
      <sz val="11"/>
      <color theme="1"/>
      <name val="Calibri"/>
      <family val="2"/>
      <scheme val="minor"/>
    </font>
    <font>
      <b/>
      <sz val="11"/>
      <color theme="0"/>
      <name val="Calibri"/>
      <family val="2"/>
    </font>
    <font>
      <sz val="11"/>
      <color theme="1"/>
      <name val="Calibri"/>
      <family val="2"/>
    </font>
    <font>
      <b/>
      <sz val="11"/>
      <name val="Calibri"/>
      <family val="2"/>
    </font>
    <font>
      <sz val="11"/>
      <name val="Calibri"/>
      <family val="2"/>
    </font>
    <font>
      <sz val="11"/>
      <color indexed="8"/>
      <name val="Calibri"/>
      <family val="2"/>
    </font>
    <font>
      <sz val="11"/>
      <color theme="0"/>
      <name val="Calibri"/>
      <family val="2"/>
    </font>
    <font>
      <sz val="11"/>
      <color theme="1"/>
      <name val="Calibri"/>
      <family val="2"/>
      <scheme val="minor"/>
    </font>
    <font>
      <u/>
      <sz val="11"/>
      <color rgb="FFFF0000"/>
      <name val="Calibri"/>
      <family val="2"/>
    </font>
    <font>
      <sz val="11"/>
      <color rgb="FF000000"/>
      <name val="Calibri"/>
      <family val="2"/>
      <scheme val="minor"/>
    </font>
    <font>
      <sz val="11"/>
      <name val="Calibri"/>
      <family val="2"/>
      <scheme val="minor"/>
    </font>
    <font>
      <sz val="11"/>
      <color theme="1"/>
      <name val="Arial Narrow"/>
      <family val="2"/>
    </font>
    <font>
      <sz val="10"/>
      <name val="Verdana"/>
      <family val="2"/>
    </font>
    <font>
      <b/>
      <sz val="11"/>
      <name val="Calibri"/>
      <family val="2"/>
      <scheme val="minor"/>
    </font>
    <font>
      <b/>
      <sz val="11"/>
      <color theme="1"/>
      <name val="Calibri"/>
      <family val="2"/>
    </font>
    <font>
      <u/>
      <sz val="11"/>
      <color theme="10"/>
      <name val="Calibri"/>
      <family val="2"/>
      <scheme val="minor"/>
    </font>
    <font>
      <u/>
      <sz val="11"/>
      <color theme="11"/>
      <name val="Calibri"/>
      <family val="2"/>
      <scheme val="minor"/>
    </font>
    <font>
      <sz val="8"/>
      <name val="Calibri"/>
      <family val="2"/>
      <scheme val="minor"/>
    </font>
    <font>
      <b/>
      <sz val="24"/>
      <name val="Arial"/>
      <family val="2"/>
    </font>
    <font>
      <sz val="10"/>
      <color theme="1"/>
      <name val="Calibri"/>
      <family val="2"/>
      <scheme val="minor"/>
    </font>
    <font>
      <b/>
      <sz val="11"/>
      <color theme="1"/>
      <name val="Calibri"/>
      <family val="2"/>
      <scheme val="minor"/>
    </font>
    <font>
      <sz val="12"/>
      <color theme="1"/>
      <name val="Calibri"/>
      <family val="2"/>
      <scheme val="minor"/>
    </font>
    <font>
      <sz val="11"/>
      <name val="Arial Narrow"/>
      <family val="2"/>
    </font>
  </fonts>
  <fills count="6">
    <fill>
      <patternFill patternType="none"/>
    </fill>
    <fill>
      <patternFill patternType="gray125"/>
    </fill>
    <fill>
      <patternFill patternType="solid">
        <fgColor theme="4" tint="-0.499984740745262"/>
        <bgColor indexed="64"/>
      </patternFill>
    </fill>
    <fill>
      <patternFill patternType="solid">
        <fgColor theme="0"/>
        <bgColor indexed="64"/>
      </patternFill>
    </fill>
    <fill>
      <patternFill patternType="solid">
        <fgColor theme="3" tint="-0.249977111117893"/>
        <bgColor indexed="64"/>
      </patternFill>
    </fill>
    <fill>
      <patternFill patternType="solid">
        <fgColor theme="0" tint="-0.14999847407452621"/>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s>
  <cellStyleXfs count="119">
    <xf numFmtId="0" fontId="0" fillId="0" borderId="0"/>
    <xf numFmtId="9" fontId="5" fillId="0" borderId="0" applyFont="0" applyFill="0" applyBorder="0" applyAlignment="0" applyProtection="0"/>
    <xf numFmtId="164" fontId="7" fillId="0" borderId="0" applyFont="0" applyFill="0" applyBorder="0" applyAlignment="0" applyProtection="0"/>
    <xf numFmtId="9" fontId="7" fillId="0" borderId="0" applyFont="0" applyFill="0" applyBorder="0" applyAlignment="0" applyProtection="0"/>
    <xf numFmtId="0" fontId="12" fillId="0" borderId="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cellStyleXfs>
  <cellXfs count="137">
    <xf numFmtId="0" fontId="0" fillId="0" borderId="0" xfId="0"/>
    <xf numFmtId="0" fontId="1" fillId="2" borderId="1" xfId="0" applyFont="1" applyFill="1" applyBorder="1" applyAlignment="1" applyProtection="1">
      <alignment horizontal="center" vertical="center" wrapText="1"/>
    </xf>
    <xf numFmtId="3" fontId="1" fillId="2" borderId="1" xfId="0" applyNumberFormat="1" applyFont="1" applyFill="1" applyBorder="1" applyAlignment="1" applyProtection="1">
      <alignment horizontal="center" vertical="center" wrapText="1"/>
    </xf>
    <xf numFmtId="0" fontId="2" fillId="0" borderId="0" xfId="0" applyFont="1"/>
    <xf numFmtId="0" fontId="3" fillId="0" borderId="1" xfId="0" applyFont="1" applyBorder="1" applyAlignment="1" applyProtection="1">
      <alignment horizontal="center" vertical="center" wrapText="1"/>
    </xf>
    <xf numFmtId="0" fontId="4" fillId="0" borderId="2" xfId="0" applyFont="1" applyBorder="1" applyAlignment="1" applyProtection="1">
      <alignment horizontal="justify" vertical="center" wrapText="1"/>
    </xf>
    <xf numFmtId="0" fontId="4" fillId="0" borderId="1" xfId="0" applyFont="1" applyFill="1" applyBorder="1" applyAlignment="1" applyProtection="1">
      <alignment horizontal="center" vertical="center" wrapText="1"/>
    </xf>
    <xf numFmtId="3" fontId="4" fillId="0" borderId="1" xfId="0" applyNumberFormat="1" applyFont="1" applyFill="1" applyBorder="1" applyAlignment="1" applyProtection="1">
      <alignment horizontal="center" vertical="center" wrapText="1"/>
    </xf>
    <xf numFmtId="165" fontId="4" fillId="0" borderId="1" xfId="0" applyNumberFormat="1" applyFont="1" applyFill="1" applyBorder="1" applyAlignment="1" applyProtection="1">
      <alignment horizontal="center" vertical="center" wrapText="1"/>
    </xf>
    <xf numFmtId="166" fontId="5" fillId="0" borderId="1" xfId="0" applyNumberFormat="1" applyFont="1" applyFill="1" applyBorder="1" applyAlignment="1" applyProtection="1">
      <alignment horizontal="center" vertical="center" wrapText="1"/>
    </xf>
    <xf numFmtId="3" fontId="5" fillId="0" borderId="1" xfId="0" applyNumberFormat="1" applyFont="1" applyFill="1" applyBorder="1" applyAlignment="1" applyProtection="1">
      <alignment horizontal="center" vertical="center" wrapText="1"/>
    </xf>
    <xf numFmtId="2" fontId="5" fillId="0" borderId="1" xfId="0" applyNumberFormat="1" applyFont="1" applyFill="1" applyBorder="1" applyAlignment="1" applyProtection="1">
      <alignment horizontal="center" vertical="center" wrapText="1"/>
    </xf>
    <xf numFmtId="0" fontId="5" fillId="0" borderId="1" xfId="0" applyFont="1" applyFill="1" applyBorder="1" applyAlignment="1" applyProtection="1">
      <alignment vertical="center" wrapText="1"/>
    </xf>
    <xf numFmtId="0" fontId="4" fillId="0" borderId="1" xfId="0" applyFont="1" applyFill="1" applyBorder="1" applyAlignment="1" applyProtection="1">
      <alignment vertical="center" wrapText="1"/>
    </xf>
    <xf numFmtId="0" fontId="5" fillId="0" borderId="1" xfId="0" applyFont="1" applyFill="1" applyBorder="1" applyAlignment="1" applyProtection="1">
      <alignment horizontal="center" vertical="center" wrapText="1"/>
    </xf>
    <xf numFmtId="165" fontId="5" fillId="0" borderId="1" xfId="0" applyNumberFormat="1" applyFont="1" applyFill="1" applyBorder="1" applyAlignment="1" applyProtection="1">
      <alignment horizontal="center" vertical="center" wrapText="1"/>
    </xf>
    <xf numFmtId="0" fontId="4" fillId="0" borderId="1" xfId="0" applyFont="1" applyFill="1" applyBorder="1" applyAlignment="1" applyProtection="1">
      <alignment wrapText="1"/>
    </xf>
    <xf numFmtId="0" fontId="3" fillId="0" borderId="2" xfId="0" applyFont="1" applyBorder="1" applyAlignment="1" applyProtection="1">
      <alignment horizontal="center" vertical="center" wrapText="1"/>
    </xf>
    <xf numFmtId="0" fontId="4" fillId="0" borderId="2" xfId="0" applyFont="1" applyFill="1" applyBorder="1" applyAlignment="1" applyProtection="1">
      <alignment horizontal="justify" vertical="center" wrapText="1"/>
    </xf>
    <xf numFmtId="14" fontId="4" fillId="0" borderId="1" xfId="0" applyNumberFormat="1" applyFont="1" applyFill="1" applyBorder="1" applyAlignment="1" applyProtection="1">
      <alignment horizontal="center" vertical="center" wrapText="1"/>
    </xf>
    <xf numFmtId="166" fontId="4" fillId="0" borderId="1" xfId="0" applyNumberFormat="1" applyFont="1" applyFill="1" applyBorder="1" applyAlignment="1" applyProtection="1">
      <alignment horizontal="center" vertical="center" wrapText="1"/>
    </xf>
    <xf numFmtId="0" fontId="3" fillId="3" borderId="1" xfId="0" applyFont="1" applyFill="1" applyBorder="1" applyAlignment="1" applyProtection="1">
      <alignment horizontal="center" vertical="center" wrapText="1"/>
    </xf>
    <xf numFmtId="0" fontId="4" fillId="0" borderId="1" xfId="0" applyFont="1" applyFill="1" applyBorder="1" applyAlignment="1" applyProtection="1">
      <alignment horizontal="justify" vertical="center" wrapText="1"/>
    </xf>
    <xf numFmtId="4" fontId="4" fillId="0" borderId="1" xfId="0" applyNumberFormat="1"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4" fillId="0" borderId="1" xfId="0" applyFont="1" applyFill="1" applyBorder="1" applyAlignment="1" applyProtection="1">
      <alignment horizontal="left" vertical="center" wrapText="1"/>
    </xf>
    <xf numFmtId="0" fontId="4" fillId="0" borderId="1" xfId="0" applyFont="1" applyFill="1" applyBorder="1" applyAlignment="1" applyProtection="1">
      <alignment horizontal="left" wrapText="1"/>
    </xf>
    <xf numFmtId="0" fontId="4" fillId="0" borderId="1" xfId="0" applyFont="1" applyBorder="1" applyAlignment="1" applyProtection="1">
      <alignment horizontal="justify" vertical="center" wrapText="1"/>
    </xf>
    <xf numFmtId="14" fontId="5" fillId="0" borderId="1" xfId="0" applyNumberFormat="1" applyFont="1" applyFill="1" applyBorder="1" applyAlignment="1" applyProtection="1">
      <alignment horizontal="center" vertical="center" wrapText="1"/>
    </xf>
    <xf numFmtId="9" fontId="5" fillId="0" borderId="1" xfId="0" applyNumberFormat="1" applyFont="1" applyFill="1" applyBorder="1" applyAlignment="1" applyProtection="1">
      <alignment horizontal="center" vertical="center" wrapText="1"/>
    </xf>
    <xf numFmtId="0" fontId="2" fillId="0" borderId="1" xfId="0" applyFont="1" applyBorder="1"/>
    <xf numFmtId="0" fontId="4" fillId="0" borderId="1" xfId="0" applyFont="1" applyFill="1" applyBorder="1" applyAlignment="1" applyProtection="1">
      <alignment horizontal="center" vertical="center" wrapText="1"/>
    </xf>
    <xf numFmtId="10" fontId="9" fillId="3" borderId="3" xfId="0" applyNumberFormat="1" applyFont="1" applyFill="1" applyBorder="1" applyAlignment="1">
      <alignment horizontal="center" vertical="center" wrapText="1"/>
    </xf>
    <xf numFmtId="10" fontId="4" fillId="0" borderId="1" xfId="3" applyNumberFormat="1" applyFont="1" applyFill="1" applyBorder="1" applyAlignment="1" applyProtection="1">
      <alignment horizontal="center" vertical="center" wrapText="1"/>
    </xf>
    <xf numFmtId="10" fontId="4" fillId="0" borderId="2" xfId="3" applyNumberFormat="1" applyFont="1" applyFill="1" applyBorder="1" applyAlignment="1" applyProtection="1">
      <alignment horizontal="justify" vertical="center" wrapText="1"/>
    </xf>
    <xf numFmtId="10" fontId="4" fillId="0" borderId="2" xfId="3" applyNumberFormat="1" applyFont="1" applyFill="1" applyBorder="1" applyAlignment="1" applyProtection="1">
      <alignment horizontal="center" vertical="center" wrapText="1"/>
    </xf>
    <xf numFmtId="0" fontId="4" fillId="4" borderId="1" xfId="0" applyFont="1" applyFill="1" applyBorder="1" applyAlignment="1" applyProtection="1">
      <alignment horizontal="center" vertical="center"/>
    </xf>
    <xf numFmtId="0" fontId="4" fillId="4" borderId="1" xfId="0" applyFont="1" applyFill="1" applyBorder="1" applyAlignment="1" applyProtection="1">
      <alignment horizontal="center" vertical="center" wrapText="1"/>
    </xf>
    <xf numFmtId="3" fontId="4" fillId="4" borderId="1" xfId="0" applyNumberFormat="1" applyFont="1" applyFill="1" applyBorder="1" applyAlignment="1" applyProtection="1">
      <alignment horizontal="center" vertical="center" wrapText="1"/>
    </xf>
    <xf numFmtId="3" fontId="4" fillId="4" borderId="1" xfId="0" applyNumberFormat="1" applyFont="1" applyFill="1" applyBorder="1" applyAlignment="1" applyProtection="1">
      <alignment horizontal="center" vertical="center"/>
    </xf>
    <xf numFmtId="0" fontId="4" fillId="4" borderId="1" xfId="0" applyFont="1" applyFill="1" applyBorder="1" applyAlignment="1" applyProtection="1">
      <alignment wrapText="1"/>
    </xf>
    <xf numFmtId="0" fontId="1" fillId="4" borderId="1" xfId="0" applyFont="1" applyFill="1" applyBorder="1" applyAlignment="1" applyProtection="1">
      <alignment horizontal="center" vertical="center"/>
    </xf>
    <xf numFmtId="0" fontId="6" fillId="4" borderId="1" xfId="0" applyFont="1" applyFill="1" applyBorder="1" applyAlignment="1" applyProtection="1">
      <alignment horizontal="center" vertical="center"/>
    </xf>
    <xf numFmtId="0" fontId="6" fillId="4" borderId="1" xfId="0" applyFont="1" applyFill="1" applyBorder="1" applyAlignment="1" applyProtection="1">
      <alignment horizontal="left" vertical="center" wrapText="1"/>
    </xf>
    <xf numFmtId="9" fontId="1" fillId="4" borderId="1" xfId="0" applyNumberFormat="1" applyFont="1" applyFill="1" applyBorder="1" applyAlignment="1" applyProtection="1">
      <alignment horizontal="center" vertical="center"/>
    </xf>
    <xf numFmtId="3" fontId="0" fillId="3" borderId="3" xfId="0" applyNumberFormat="1" applyFill="1" applyBorder="1" applyAlignment="1">
      <alignment horizontal="center" vertical="center" wrapText="1"/>
    </xf>
    <xf numFmtId="10" fontId="4" fillId="0" borderId="1" xfId="3" applyNumberFormat="1" applyFont="1" applyFill="1" applyBorder="1" applyAlignment="1" applyProtection="1">
      <alignment horizontal="justify" vertical="center" wrapText="1"/>
    </xf>
    <xf numFmtId="0" fontId="5" fillId="0" borderId="1" xfId="0" applyFont="1" applyFill="1" applyBorder="1" applyAlignment="1" applyProtection="1">
      <alignment horizontal="justify" vertical="center" wrapText="1"/>
    </xf>
    <xf numFmtId="3" fontId="0" fillId="3" borderId="2" xfId="0" applyNumberFormat="1" applyFill="1" applyBorder="1" applyAlignment="1">
      <alignment horizontal="center" vertical="center" wrapText="1"/>
    </xf>
    <xf numFmtId="0" fontId="10" fillId="3" borderId="3" xfId="0" applyFont="1" applyFill="1" applyBorder="1" applyAlignment="1">
      <alignment horizontal="center" vertical="center" wrapText="1"/>
    </xf>
    <xf numFmtId="169" fontId="4" fillId="0" borderId="1" xfId="0" applyNumberFormat="1" applyFont="1" applyFill="1" applyBorder="1" applyAlignment="1" applyProtection="1">
      <alignment horizontal="center" vertical="center" wrapText="1"/>
    </xf>
    <xf numFmtId="0" fontId="10" fillId="3" borderId="1" xfId="0" applyFont="1" applyFill="1" applyBorder="1" applyAlignment="1">
      <alignment horizontal="center" vertical="center" wrapText="1"/>
    </xf>
    <xf numFmtId="0" fontId="4" fillId="0" borderId="5" xfId="0" applyFont="1" applyFill="1" applyBorder="1" applyAlignment="1" applyProtection="1">
      <alignment horizontal="justify" vertical="center" wrapText="1"/>
    </xf>
    <xf numFmtId="0" fontId="10" fillId="3" borderId="1" xfId="0" applyFont="1" applyFill="1" applyBorder="1" applyAlignment="1">
      <alignment vertical="center" wrapText="1"/>
    </xf>
    <xf numFmtId="3" fontId="10" fillId="3" borderId="1" xfId="0" applyNumberFormat="1" applyFont="1" applyFill="1" applyBorder="1" applyAlignment="1">
      <alignment horizontal="center" vertical="center" wrapText="1"/>
    </xf>
    <xf numFmtId="168" fontId="10" fillId="3" borderId="1" xfId="2" applyNumberFormat="1" applyFont="1" applyFill="1" applyBorder="1" applyAlignment="1">
      <alignment horizontal="center" vertical="center" wrapText="1"/>
    </xf>
    <xf numFmtId="0" fontId="2" fillId="0" borderId="1" xfId="0" applyFont="1" applyBorder="1" applyAlignment="1">
      <alignment horizontal="center" vertical="center"/>
    </xf>
    <xf numFmtId="0" fontId="0" fillId="0" borderId="1" xfId="0" applyBorder="1" applyAlignment="1">
      <alignment horizontal="left" vertical="center" wrapText="1"/>
    </xf>
    <xf numFmtId="0" fontId="4" fillId="0" borderId="1"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5" fillId="0" borderId="0" xfId="0" applyFont="1" applyBorder="1" applyAlignment="1">
      <alignment horizontal="center" vertical="center" wrapText="1"/>
    </xf>
    <xf numFmtId="3" fontId="5" fillId="0" borderId="0" xfId="0" applyNumberFormat="1" applyFont="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Alignment="1">
      <alignment horizontal="center" vertical="center" wrapText="1"/>
    </xf>
    <xf numFmtId="3" fontId="5" fillId="0" borderId="0" xfId="0" applyNumberFormat="1" applyFont="1" applyBorder="1" applyAlignment="1">
      <alignment vertical="center" wrapText="1"/>
    </xf>
    <xf numFmtId="0" fontId="2" fillId="0" borderId="0" xfId="0" applyFont="1" applyFill="1" applyAlignment="1">
      <alignment horizontal="center" vertical="center"/>
    </xf>
    <xf numFmtId="0" fontId="18" fillId="0" borderId="0" xfId="0" applyFont="1" applyFill="1" applyBorder="1" applyAlignment="1">
      <alignment vertical="center" wrapText="1"/>
    </xf>
    <xf numFmtId="0" fontId="2" fillId="0" borderId="4" xfId="0" applyFont="1" applyFill="1" applyBorder="1" applyAlignment="1">
      <alignment horizontal="justify" vertical="top" wrapText="1"/>
    </xf>
    <xf numFmtId="0" fontId="2" fillId="0" borderId="0" xfId="0" applyFont="1" applyFill="1" applyAlignment="1">
      <alignment horizontal="justify" vertical="top" wrapText="1"/>
    </xf>
    <xf numFmtId="0" fontId="14" fillId="0" borderId="0" xfId="0" applyFont="1" applyFill="1" applyAlignment="1">
      <alignment horizontal="justify" vertical="top" wrapText="1"/>
    </xf>
    <xf numFmtId="0" fontId="2" fillId="0" borderId="0" xfId="0" applyFont="1" applyFill="1" applyBorder="1" applyAlignment="1">
      <alignment horizontal="justify" vertical="top" wrapText="1"/>
    </xf>
    <xf numFmtId="0" fontId="2" fillId="0" borderId="0" xfId="0" applyFont="1" applyAlignment="1">
      <alignment horizontal="justify" vertical="top" wrapText="1"/>
    </xf>
    <xf numFmtId="3" fontId="2" fillId="0" borderId="0" xfId="0" applyNumberFormat="1" applyFont="1" applyAlignment="1">
      <alignment horizontal="justify" vertical="top" wrapText="1"/>
    </xf>
    <xf numFmtId="0" fontId="0" fillId="0" borderId="1" xfId="0" applyBorder="1" applyAlignment="1">
      <alignment horizontal="center" vertical="center" wrapText="1"/>
    </xf>
    <xf numFmtId="0" fontId="0" fillId="0" borderId="0" xfId="0" applyBorder="1"/>
    <xf numFmtId="0" fontId="0" fillId="0" borderId="0" xfId="0" applyBorder="1" applyAlignment="1">
      <alignment wrapText="1"/>
    </xf>
    <xf numFmtId="0" fontId="20" fillId="0" borderId="1" xfId="0" applyFont="1" applyBorder="1" applyAlignment="1">
      <alignment horizontal="center"/>
    </xf>
    <xf numFmtId="0" fontId="0" fillId="3" borderId="1" xfId="0" applyFont="1" applyFill="1" applyBorder="1" applyAlignment="1">
      <alignment horizontal="justify" vertical="top" wrapText="1"/>
    </xf>
    <xf numFmtId="0" fontId="0" fillId="3" borderId="1" xfId="0" applyFont="1" applyFill="1" applyBorder="1" applyAlignment="1">
      <alignment horizontal="justify" vertical="top" wrapText="1" shrinkToFit="1"/>
    </xf>
    <xf numFmtId="170" fontId="0" fillId="3" borderId="1" xfId="0" applyNumberFormat="1" applyFont="1" applyFill="1" applyBorder="1" applyAlignment="1">
      <alignment horizontal="justify" vertical="top" wrapText="1"/>
    </xf>
    <xf numFmtId="0" fontId="0" fillId="3" borderId="1" xfId="4" applyFont="1" applyFill="1" applyBorder="1" applyAlignment="1" applyProtection="1">
      <alignment horizontal="justify" vertical="top" wrapText="1"/>
    </xf>
    <xf numFmtId="0" fontId="0" fillId="3" borderId="1" xfId="0" applyFont="1" applyFill="1" applyBorder="1" applyAlignment="1" applyProtection="1">
      <alignment horizontal="justify" vertical="top" wrapText="1"/>
    </xf>
    <xf numFmtId="0" fontId="10" fillId="3" borderId="1" xfId="4" applyFont="1" applyFill="1" applyBorder="1" applyAlignment="1" applyProtection="1">
      <alignment horizontal="justify" vertical="top" wrapText="1"/>
    </xf>
    <xf numFmtId="0" fontId="2" fillId="3" borderId="0" xfId="0" applyFont="1" applyFill="1" applyAlignment="1">
      <alignment horizontal="center" vertical="center"/>
    </xf>
    <xf numFmtId="3" fontId="0" fillId="3" borderId="1" xfId="0" applyNumberFormat="1" applyFont="1" applyFill="1" applyBorder="1" applyAlignment="1">
      <alignment horizontal="justify" vertical="top" wrapText="1"/>
    </xf>
    <xf numFmtId="167" fontId="0" fillId="3" borderId="1" xfId="3" applyNumberFormat="1" applyFont="1" applyFill="1" applyBorder="1" applyAlignment="1">
      <alignment horizontal="justify" vertical="top" wrapText="1"/>
    </xf>
    <xf numFmtId="9" fontId="0" fillId="3" borderId="1" xfId="3" applyFont="1" applyFill="1" applyBorder="1" applyAlignment="1">
      <alignment horizontal="justify" vertical="top" wrapText="1"/>
    </xf>
    <xf numFmtId="9" fontId="0" fillId="3" borderId="1" xfId="3" applyNumberFormat="1" applyFont="1" applyFill="1" applyBorder="1" applyAlignment="1">
      <alignment horizontal="justify" vertical="top" wrapText="1"/>
    </xf>
    <xf numFmtId="0" fontId="10" fillId="3" borderId="1" xfId="0" applyFont="1" applyFill="1" applyBorder="1" applyAlignment="1">
      <alignment horizontal="justify" vertical="top" wrapText="1"/>
    </xf>
    <xf numFmtId="0" fontId="10" fillId="3" borderId="1" xfId="0" applyFont="1" applyFill="1" applyBorder="1" applyAlignment="1" applyProtection="1">
      <alignment horizontal="justify" vertical="top" wrapText="1"/>
    </xf>
    <xf numFmtId="3" fontId="3" fillId="5" borderId="1" xfId="0" applyNumberFormat="1" applyFont="1" applyFill="1" applyBorder="1" applyAlignment="1">
      <alignment horizontal="center" vertical="center" wrapText="1"/>
    </xf>
    <xf numFmtId="170" fontId="3" fillId="5" borderId="1" xfId="0" applyNumberFormat="1" applyFont="1" applyFill="1" applyBorder="1" applyAlignment="1">
      <alignment horizontal="center" vertical="center" wrapText="1"/>
    </xf>
    <xf numFmtId="3" fontId="3" fillId="5" borderId="0" xfId="0" applyNumberFormat="1" applyFont="1" applyFill="1" applyBorder="1" applyAlignment="1">
      <alignment horizontal="center" vertical="center" wrapText="1"/>
    </xf>
    <xf numFmtId="3" fontId="10" fillId="3" borderId="1" xfId="0" applyNumberFormat="1" applyFont="1" applyFill="1" applyBorder="1" applyAlignment="1">
      <alignment horizontal="justify" vertical="top" wrapText="1"/>
    </xf>
    <xf numFmtId="165" fontId="0" fillId="3" borderId="1" xfId="0" applyNumberFormat="1" applyFont="1" applyFill="1" applyBorder="1" applyAlignment="1" applyProtection="1">
      <alignment horizontal="justify" vertical="top" wrapText="1"/>
    </xf>
    <xf numFmtId="168" fontId="0" fillId="3" borderId="1" xfId="2" applyNumberFormat="1" applyFont="1" applyFill="1" applyBorder="1" applyAlignment="1">
      <alignment horizontal="justify" vertical="top" wrapText="1"/>
    </xf>
    <xf numFmtId="10" fontId="0" fillId="3" borderId="1" xfId="3" applyNumberFormat="1" applyFont="1" applyFill="1" applyBorder="1" applyAlignment="1" applyProtection="1">
      <alignment horizontal="justify" vertical="top" wrapText="1"/>
    </xf>
    <xf numFmtId="171" fontId="0" fillId="3" borderId="1" xfId="0" applyNumberFormat="1" applyFont="1" applyFill="1" applyBorder="1" applyAlignment="1">
      <alignment horizontal="justify" vertical="top" wrapText="1"/>
    </xf>
    <xf numFmtId="9" fontId="0" fillId="3" borderId="1" xfId="0" applyNumberFormat="1" applyFont="1" applyFill="1" applyBorder="1" applyAlignment="1">
      <alignment horizontal="justify" vertical="top" wrapText="1"/>
    </xf>
    <xf numFmtId="1" fontId="0" fillId="3" borderId="1" xfId="2" applyNumberFormat="1" applyFont="1" applyFill="1" applyBorder="1" applyAlignment="1">
      <alignment horizontal="justify" vertical="top" wrapText="1"/>
    </xf>
    <xf numFmtId="1" fontId="0" fillId="3" borderId="1" xfId="2" applyNumberFormat="1" applyFont="1" applyFill="1" applyBorder="1" applyAlignment="1" applyProtection="1">
      <alignment horizontal="justify" vertical="top" wrapText="1"/>
    </xf>
    <xf numFmtId="10" fontId="0" fillId="3" borderId="1" xfId="3" applyNumberFormat="1" applyFont="1" applyFill="1" applyBorder="1" applyAlignment="1">
      <alignment horizontal="justify" vertical="top" wrapText="1"/>
    </xf>
    <xf numFmtId="0" fontId="2" fillId="3" borderId="1" xfId="0" applyFont="1" applyFill="1" applyBorder="1" applyAlignment="1">
      <alignment horizontal="justify" vertical="top" wrapText="1"/>
    </xf>
    <xf numFmtId="0" fontId="4" fillId="3" borderId="0" xfId="0" applyFont="1" applyFill="1" applyAlignment="1">
      <alignment horizontal="center" vertical="center"/>
    </xf>
    <xf numFmtId="0" fontId="0" fillId="3" borderId="1" xfId="0" quotePrefix="1" applyFont="1" applyFill="1" applyBorder="1" applyAlignment="1">
      <alignment horizontal="justify" vertical="top" wrapText="1"/>
    </xf>
    <xf numFmtId="0" fontId="20" fillId="3" borderId="1" xfId="0" applyFont="1" applyFill="1" applyBorder="1" applyAlignment="1">
      <alignment horizontal="justify" vertical="top" wrapText="1"/>
    </xf>
    <xf numFmtId="3" fontId="11" fillId="3" borderId="1" xfId="0" applyNumberFormat="1" applyFont="1" applyFill="1" applyBorder="1" applyAlignment="1">
      <alignment horizontal="justify" vertical="top" wrapText="1"/>
    </xf>
    <xf numFmtId="3" fontId="22" fillId="3" borderId="1" xfId="0" applyNumberFormat="1" applyFont="1" applyFill="1" applyBorder="1" applyAlignment="1">
      <alignment horizontal="justify" vertical="top" wrapText="1"/>
    </xf>
    <xf numFmtId="168" fontId="10" fillId="3" borderId="1" xfId="2" applyNumberFormat="1" applyFont="1" applyFill="1" applyBorder="1" applyAlignment="1">
      <alignment horizontal="justify" vertical="top" wrapText="1"/>
    </xf>
    <xf numFmtId="2" fontId="0" fillId="3" borderId="1" xfId="0" applyNumberFormat="1" applyFont="1" applyFill="1" applyBorder="1" applyAlignment="1">
      <alignment horizontal="justify" vertical="top" wrapText="1"/>
    </xf>
    <xf numFmtId="10" fontId="0" fillId="3" borderId="1" xfId="0" applyNumberFormat="1" applyFont="1" applyFill="1" applyBorder="1" applyAlignment="1">
      <alignment horizontal="justify" vertical="top" wrapText="1"/>
    </xf>
    <xf numFmtId="3" fontId="19" fillId="3" borderId="1" xfId="0" applyNumberFormat="1" applyFont="1" applyFill="1" applyBorder="1" applyAlignment="1">
      <alignment horizontal="justify" vertical="top" wrapText="1"/>
    </xf>
    <xf numFmtId="9" fontId="21" fillId="3" borderId="1" xfId="0" applyNumberFormat="1" applyFont="1" applyFill="1" applyBorder="1" applyAlignment="1" applyProtection="1">
      <alignment horizontal="justify" vertical="top" wrapText="1"/>
    </xf>
    <xf numFmtId="0" fontId="3" fillId="0" borderId="2" xfId="0" applyFont="1" applyBorder="1" applyAlignment="1" applyProtection="1">
      <alignment horizontal="center" vertical="center" wrapText="1"/>
    </xf>
    <xf numFmtId="0" fontId="3" fillId="0" borderId="4" xfId="0" applyFont="1" applyBorder="1" applyAlignment="1" applyProtection="1">
      <alignment horizontal="center" vertical="center" wrapText="1"/>
    </xf>
    <xf numFmtId="0" fontId="4" fillId="0" borderId="2" xfId="0" applyFont="1" applyFill="1" applyBorder="1" applyAlignment="1" applyProtection="1">
      <alignment horizontal="left" vertical="center" wrapText="1"/>
    </xf>
    <xf numFmtId="0" fontId="4" fillId="0" borderId="4" xfId="0" applyFont="1" applyFill="1" applyBorder="1" applyAlignment="1" applyProtection="1">
      <alignment horizontal="left" vertical="center" wrapText="1"/>
    </xf>
    <xf numFmtId="0" fontId="3" fillId="0" borderId="3" xfId="0" applyFont="1" applyBorder="1" applyAlignment="1" applyProtection="1">
      <alignment horizontal="center" vertical="center" wrapText="1"/>
    </xf>
    <xf numFmtId="9" fontId="3" fillId="0" borderId="2" xfId="0" applyNumberFormat="1" applyFont="1" applyBorder="1" applyAlignment="1" applyProtection="1">
      <alignment horizontal="center" vertical="center" wrapText="1"/>
    </xf>
    <xf numFmtId="9" fontId="3" fillId="0" borderId="3" xfId="0" applyNumberFormat="1" applyFont="1" applyBorder="1" applyAlignment="1" applyProtection="1">
      <alignment horizontal="center" vertical="center" wrapText="1"/>
    </xf>
    <xf numFmtId="9" fontId="3" fillId="0" borderId="4" xfId="0" applyNumberFormat="1" applyFont="1" applyBorder="1" applyAlignment="1" applyProtection="1">
      <alignment horizontal="center" vertical="center" wrapText="1"/>
    </xf>
    <xf numFmtId="0" fontId="3" fillId="0" borderId="2" xfId="0" applyFont="1" applyFill="1" applyBorder="1" applyAlignment="1" applyProtection="1">
      <alignment horizontal="center" vertical="center" wrapText="1"/>
    </xf>
    <xf numFmtId="0" fontId="3" fillId="0" borderId="3" xfId="0" applyFont="1" applyFill="1" applyBorder="1" applyAlignment="1" applyProtection="1">
      <alignment horizontal="center" vertical="center" wrapText="1"/>
    </xf>
    <xf numFmtId="0" fontId="3" fillId="0" borderId="4" xfId="0" applyFont="1" applyFill="1" applyBorder="1" applyAlignment="1" applyProtection="1">
      <alignment horizontal="center" vertical="center" wrapText="1"/>
    </xf>
    <xf numFmtId="9" fontId="3" fillId="0" borderId="2" xfId="0" applyNumberFormat="1" applyFont="1" applyFill="1" applyBorder="1" applyAlignment="1" applyProtection="1">
      <alignment horizontal="center" vertical="center" wrapText="1"/>
    </xf>
    <xf numFmtId="9" fontId="3" fillId="0" borderId="3" xfId="0" applyNumberFormat="1" applyFont="1" applyFill="1" applyBorder="1" applyAlignment="1" applyProtection="1">
      <alignment horizontal="center" vertical="center" wrapText="1"/>
    </xf>
    <xf numFmtId="9" fontId="3" fillId="0" borderId="4" xfId="0" applyNumberFormat="1" applyFont="1" applyFill="1" applyBorder="1" applyAlignment="1" applyProtection="1">
      <alignment horizontal="center" vertical="center" wrapText="1"/>
    </xf>
    <xf numFmtId="0" fontId="3" fillId="0" borderId="1" xfId="0" applyFont="1" applyBorder="1" applyAlignment="1" applyProtection="1">
      <alignment horizontal="center" vertical="center" wrapText="1"/>
    </xf>
    <xf numFmtId="9" fontId="3" fillId="0" borderId="1" xfId="0" applyNumberFormat="1" applyFont="1" applyBorder="1" applyAlignment="1" applyProtection="1">
      <alignment horizontal="center" vertical="center" wrapText="1"/>
    </xf>
    <xf numFmtId="0" fontId="18" fillId="0" borderId="0" xfId="0" applyFont="1" applyFill="1" applyBorder="1" applyAlignment="1">
      <alignment horizontal="center" vertical="center" wrapText="1"/>
    </xf>
    <xf numFmtId="0" fontId="0" fillId="3" borderId="1" xfId="0" applyFont="1" applyFill="1" applyBorder="1" applyAlignment="1">
      <alignment horizontal="justify" vertical="top" wrapText="1"/>
    </xf>
    <xf numFmtId="0" fontId="10" fillId="3" borderId="1" xfId="0" applyFont="1" applyFill="1" applyBorder="1" applyAlignment="1">
      <alignment horizontal="justify" vertical="top" wrapText="1"/>
    </xf>
    <xf numFmtId="0" fontId="0" fillId="3" borderId="1" xfId="0" applyFont="1" applyFill="1" applyBorder="1" applyAlignment="1">
      <alignment horizontal="justify" vertical="top" wrapText="1" shrinkToFit="1"/>
    </xf>
    <xf numFmtId="0" fontId="10" fillId="3" borderId="1" xfId="0" applyFont="1" applyFill="1" applyBorder="1" applyAlignment="1" applyProtection="1">
      <alignment horizontal="justify" vertical="top" wrapText="1"/>
    </xf>
    <xf numFmtId="0" fontId="0" fillId="0" borderId="1" xfId="0" applyBorder="1" applyAlignment="1">
      <alignment horizontal="left" vertical="center" wrapText="1"/>
    </xf>
    <xf numFmtId="0" fontId="20" fillId="0" borderId="1" xfId="0" applyFont="1" applyBorder="1" applyAlignment="1">
      <alignment horizontal="center"/>
    </xf>
  </cellXfs>
  <cellStyles count="119">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xfId="33" builtinId="8" hidden="1"/>
    <cellStyle name="Hipervínculo" xfId="35" builtinId="8" hidden="1"/>
    <cellStyle name="Hipervínculo" xfId="37" builtinId="8" hidden="1"/>
    <cellStyle name="Hipervínculo" xfId="39" builtinId="8" hidden="1"/>
    <cellStyle name="Hipervínculo" xfId="41" builtinId="8" hidden="1"/>
    <cellStyle name="Hipervínculo" xfId="43" builtinId="8" hidden="1"/>
    <cellStyle name="Hipervínculo" xfId="45" builtinId="8" hidden="1"/>
    <cellStyle name="Hipervínculo" xfId="47" builtinId="8" hidden="1"/>
    <cellStyle name="Hipervínculo" xfId="49" builtinId="8" hidden="1"/>
    <cellStyle name="Hipervínculo" xfId="51" builtinId="8" hidden="1"/>
    <cellStyle name="Hipervínculo" xfId="53" builtinId="8" hidden="1"/>
    <cellStyle name="Hipervínculo" xfId="55" builtinId="8" hidden="1"/>
    <cellStyle name="Hipervínculo" xfId="57" builtinId="8" hidden="1"/>
    <cellStyle name="Hipervínculo" xfId="59" builtinId="8" hidden="1"/>
    <cellStyle name="Hipervínculo" xfId="61" builtinId="8" hidden="1"/>
    <cellStyle name="Hipervínculo" xfId="63" builtinId="8" hidden="1"/>
    <cellStyle name="Hipervínculo" xfId="65" builtinId="8" hidden="1"/>
    <cellStyle name="Hipervínculo" xfId="67" builtinId="8" hidden="1"/>
    <cellStyle name="Hipervínculo" xfId="69" builtinId="8" hidden="1"/>
    <cellStyle name="Hipervínculo" xfId="71" builtinId="8" hidden="1"/>
    <cellStyle name="Hipervínculo" xfId="73" builtinId="8" hidden="1"/>
    <cellStyle name="Hipervínculo" xfId="75" builtinId="8" hidden="1"/>
    <cellStyle name="Hipervínculo" xfId="77" builtinId="8" hidden="1"/>
    <cellStyle name="Hipervínculo" xfId="79" builtinId="8" hidden="1"/>
    <cellStyle name="Hipervínculo" xfId="81" builtinId="8" hidden="1"/>
    <cellStyle name="Hipervínculo" xfId="83" builtinId="8" hidden="1"/>
    <cellStyle name="Hipervínculo" xfId="85" builtinId="8" hidden="1"/>
    <cellStyle name="Hipervínculo" xfId="87" builtinId="8" hidden="1"/>
    <cellStyle name="Hipervínculo" xfId="89" builtinId="8" hidden="1"/>
    <cellStyle name="Hipervínculo" xfId="91" builtinId="8" hidden="1"/>
    <cellStyle name="Hipervínculo" xfId="93" builtinId="8" hidden="1"/>
    <cellStyle name="Hipervínculo" xfId="95" builtinId="8" hidden="1"/>
    <cellStyle name="Hipervínculo" xfId="97" builtinId="8" hidden="1"/>
    <cellStyle name="Hipervínculo" xfId="99" builtinId="8" hidden="1"/>
    <cellStyle name="Hipervínculo" xfId="101" builtinId="8" hidden="1"/>
    <cellStyle name="Hipervínculo" xfId="103" builtinId="8" hidden="1"/>
    <cellStyle name="Hipervínculo" xfId="105" builtinId="8" hidden="1"/>
    <cellStyle name="Hipervínculo" xfId="107" builtinId="8" hidden="1"/>
    <cellStyle name="Hipervínculo" xfId="109" builtinId="8" hidden="1"/>
    <cellStyle name="Hipervínculo" xfId="111" builtinId="8" hidden="1"/>
    <cellStyle name="Hipervínculo" xfId="113" builtinId="8" hidden="1"/>
    <cellStyle name="Hipervínculo" xfId="115" builtinId="8" hidden="1"/>
    <cellStyle name="Hipervínculo" xfId="117" builtinId="8"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Hipervínculo visitado" xfId="38" builtinId="9" hidden="1"/>
    <cellStyle name="Hipervínculo visitado" xfId="40" builtinId="9" hidden="1"/>
    <cellStyle name="Hipervínculo visitado" xfId="42" builtinId="9" hidden="1"/>
    <cellStyle name="Hipervínculo visitado" xfId="44" builtinId="9" hidden="1"/>
    <cellStyle name="Hipervínculo visitado" xfId="46" builtinId="9" hidden="1"/>
    <cellStyle name="Hipervínculo visitado" xfId="48" builtinId="9" hidden="1"/>
    <cellStyle name="Hipervínculo visitado" xfId="50" builtinId="9" hidden="1"/>
    <cellStyle name="Hipervínculo visitado" xfId="52" builtinId="9" hidden="1"/>
    <cellStyle name="Hipervínculo visitado" xfId="54" builtinId="9" hidden="1"/>
    <cellStyle name="Hipervínculo visitado" xfId="56" builtinId="9" hidden="1"/>
    <cellStyle name="Hipervínculo visitado" xfId="58" builtinId="9" hidden="1"/>
    <cellStyle name="Hipervínculo visitado" xfId="60" builtinId="9" hidden="1"/>
    <cellStyle name="Hipervínculo visitado" xfId="62" builtinId="9" hidden="1"/>
    <cellStyle name="Hipervínculo visitado" xfId="64" builtinId="9" hidden="1"/>
    <cellStyle name="Hipervínculo visitado" xfId="66" builtinId="9" hidden="1"/>
    <cellStyle name="Hipervínculo visitado" xfId="68" builtinId="9" hidden="1"/>
    <cellStyle name="Hipervínculo visitado" xfId="70" builtinId="9" hidden="1"/>
    <cellStyle name="Hipervínculo visitado" xfId="72" builtinId="9" hidden="1"/>
    <cellStyle name="Hipervínculo visitado" xfId="74" builtinId="9" hidden="1"/>
    <cellStyle name="Hipervínculo visitado" xfId="76" builtinId="9" hidden="1"/>
    <cellStyle name="Hipervínculo visitado" xfId="78" builtinId="9" hidden="1"/>
    <cellStyle name="Hipervínculo visitado" xfId="80" builtinId="9" hidden="1"/>
    <cellStyle name="Hipervínculo visitado" xfId="82" builtinId="9" hidden="1"/>
    <cellStyle name="Hipervínculo visitado" xfId="84" builtinId="9" hidden="1"/>
    <cellStyle name="Hipervínculo visitado" xfId="86" builtinId="9" hidden="1"/>
    <cellStyle name="Hipervínculo visitado" xfId="88" builtinId="9" hidden="1"/>
    <cellStyle name="Hipervínculo visitado" xfId="90" builtinId="9" hidden="1"/>
    <cellStyle name="Hipervínculo visitado" xfId="92" builtinId="9" hidden="1"/>
    <cellStyle name="Hipervínculo visitado" xfId="94" builtinId="9" hidden="1"/>
    <cellStyle name="Hipervínculo visitado" xfId="96" builtinId="9" hidden="1"/>
    <cellStyle name="Hipervínculo visitado" xfId="98" builtinId="9" hidden="1"/>
    <cellStyle name="Hipervínculo visitado" xfId="100" builtinId="9" hidden="1"/>
    <cellStyle name="Hipervínculo visitado" xfId="102" builtinId="9" hidden="1"/>
    <cellStyle name="Hipervínculo visitado" xfId="104" builtinId="9" hidden="1"/>
    <cellStyle name="Hipervínculo visitado" xfId="106" builtinId="9" hidden="1"/>
    <cellStyle name="Hipervínculo visitado" xfId="108" builtinId="9" hidden="1"/>
    <cellStyle name="Hipervínculo visitado" xfId="110" builtinId="9" hidden="1"/>
    <cellStyle name="Hipervínculo visitado" xfId="112" builtinId="9" hidden="1"/>
    <cellStyle name="Hipervínculo visitado" xfId="114" builtinId="9" hidden="1"/>
    <cellStyle name="Hipervínculo visitado" xfId="116" builtinId="9" hidden="1"/>
    <cellStyle name="Hipervínculo visitado" xfId="118" builtinId="9" hidden="1"/>
    <cellStyle name="Millares" xfId="2" builtinId="3"/>
    <cellStyle name="Normal" xfId="0" builtinId="0"/>
    <cellStyle name="Normal 2" xfId="4"/>
    <cellStyle name="Porcentaje" xfId="3" builtinId="5"/>
    <cellStyle name="Porcentaje 2" xfId="1"/>
  </cellStyles>
  <dxfs count="0"/>
  <tableStyles count="0" defaultTableStyle="TableStyleMedium2" defaultPivotStyle="PivotStyleLight16"/>
  <colors>
    <mruColors>
      <color rgb="FF00703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63500</xdr:colOff>
      <xdr:row>1</xdr:row>
      <xdr:rowOff>139700</xdr:rowOff>
    </xdr:from>
    <xdr:to>
      <xdr:col>2</xdr:col>
      <xdr:colOff>493716</xdr:colOff>
      <xdr:row>6</xdr:row>
      <xdr:rowOff>63500</xdr:rowOff>
    </xdr:to>
    <xdr:pic>
      <xdr:nvPicPr>
        <xdr:cNvPr id="2" name="1 Imagen"/>
        <xdr:cNvPicPr>
          <a:picLocks noChangeAspect="1"/>
        </xdr:cNvPicPr>
      </xdr:nvPicPr>
      <xdr:blipFill rotWithShape="1">
        <a:blip xmlns:r="http://schemas.openxmlformats.org/officeDocument/2006/relationships" r:embed="rId1"/>
        <a:srcRect t="38099" b="18721"/>
        <a:stretch/>
      </xdr:blipFill>
      <xdr:spPr>
        <a:xfrm>
          <a:off x="63500" y="330200"/>
          <a:ext cx="3614287" cy="876300"/>
        </a:xfrm>
        <a:prstGeom prst="rect">
          <a:avLst/>
        </a:prstGeom>
      </xdr:spPr>
    </xdr:pic>
    <xdr:clientData/>
  </xdr:twoCellAnchor>
  <xdr:twoCellAnchor editAs="oneCell">
    <xdr:from>
      <xdr:col>16</xdr:col>
      <xdr:colOff>1193800</xdr:colOff>
      <xdr:row>0</xdr:row>
      <xdr:rowOff>76200</xdr:rowOff>
    </xdr:from>
    <xdr:to>
      <xdr:col>17</xdr:col>
      <xdr:colOff>2413000</xdr:colOff>
      <xdr:row>7</xdr:row>
      <xdr:rowOff>76200</xdr:rowOff>
    </xdr:to>
    <xdr:pic>
      <xdr:nvPicPr>
        <xdr:cNvPr id="3" name="2 Imagen"/>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2707600" y="76200"/>
          <a:ext cx="2552700" cy="13335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1"/>
  <sheetViews>
    <sheetView topLeftCell="C1" workbookViewId="0">
      <pane ySplit="1" topLeftCell="A18" activePane="bottomLeft" state="frozen"/>
      <selection pane="bottomLeft" activeCell="E19" sqref="E19"/>
    </sheetView>
  </sheetViews>
  <sheetFormatPr baseColWidth="10" defaultColWidth="10.85546875" defaultRowHeight="15" x14ac:dyDescent="0.25"/>
  <cols>
    <col min="1" max="1" width="42.42578125" style="3" customWidth="1"/>
    <col min="2" max="2" width="9.42578125" style="3" customWidth="1"/>
    <col min="3" max="3" width="6.28515625" style="3" bestFit="1" customWidth="1"/>
    <col min="4" max="5" width="49.42578125" style="3" customWidth="1"/>
    <col min="6" max="6" width="10.85546875" style="3"/>
    <col min="7" max="7" width="25" style="3" customWidth="1"/>
    <col min="8" max="9" width="13.28515625" style="3" customWidth="1"/>
    <col min="10" max="10" width="28.7109375" style="3" customWidth="1"/>
    <col min="11" max="11" width="15.7109375" style="3" customWidth="1"/>
    <col min="12" max="12" width="14.28515625" style="3" customWidth="1"/>
    <col min="13" max="13" width="22.85546875" style="3" customWidth="1"/>
    <col min="14" max="14" width="21.85546875" style="3" customWidth="1"/>
    <col min="15" max="15" width="72" style="3" customWidth="1"/>
    <col min="16" max="16" width="32.42578125" style="3" customWidth="1"/>
    <col min="17" max="20" width="23.140625" style="3" customWidth="1"/>
    <col min="21" max="16384" width="10.85546875" style="3"/>
  </cols>
  <sheetData>
    <row r="1" spans="1:20" ht="91.5" customHeight="1" x14ac:dyDescent="0.25">
      <c r="A1" s="1" t="s">
        <v>0</v>
      </c>
      <c r="B1" s="1" t="s">
        <v>1</v>
      </c>
      <c r="C1" s="1" t="s">
        <v>2</v>
      </c>
      <c r="D1" s="1" t="s">
        <v>3</v>
      </c>
      <c r="E1" s="1" t="s">
        <v>4</v>
      </c>
      <c r="F1" s="1" t="s">
        <v>5</v>
      </c>
      <c r="G1" s="2" t="s">
        <v>6</v>
      </c>
      <c r="H1" s="2" t="s">
        <v>7</v>
      </c>
      <c r="I1" s="2" t="s">
        <v>8</v>
      </c>
      <c r="J1" s="1" t="s">
        <v>9</v>
      </c>
      <c r="K1" s="1" t="s">
        <v>10</v>
      </c>
      <c r="L1" s="2" t="s">
        <v>11</v>
      </c>
      <c r="M1" s="1" t="s">
        <v>12</v>
      </c>
      <c r="N1" s="1" t="s">
        <v>13</v>
      </c>
      <c r="O1" s="1" t="s">
        <v>14</v>
      </c>
      <c r="P1" s="1" t="s">
        <v>79</v>
      </c>
      <c r="Q1" s="1" t="s">
        <v>15</v>
      </c>
      <c r="R1" s="1" t="s">
        <v>16</v>
      </c>
      <c r="S1" s="1" t="s">
        <v>17</v>
      </c>
      <c r="T1" s="1" t="s">
        <v>18</v>
      </c>
    </row>
    <row r="2" spans="1:20" ht="60" customHeight="1" x14ac:dyDescent="0.25">
      <c r="A2" s="114" t="s">
        <v>99</v>
      </c>
      <c r="B2" s="119">
        <v>0.2</v>
      </c>
      <c r="C2" s="4" t="s">
        <v>19</v>
      </c>
      <c r="D2" s="5" t="s">
        <v>20</v>
      </c>
      <c r="E2" s="22"/>
      <c r="F2" s="6"/>
      <c r="G2" s="7"/>
      <c r="H2" s="7"/>
      <c r="I2" s="7"/>
      <c r="J2" s="8"/>
      <c r="K2" s="9"/>
      <c r="L2" s="10"/>
      <c r="M2" s="11"/>
      <c r="N2" s="9"/>
      <c r="O2" s="9"/>
      <c r="P2" s="12"/>
      <c r="Q2" s="12"/>
      <c r="R2" s="12"/>
      <c r="S2" s="12"/>
      <c r="T2" s="13"/>
    </row>
    <row r="3" spans="1:20" ht="60" x14ac:dyDescent="0.25">
      <c r="A3" s="118"/>
      <c r="B3" s="120"/>
      <c r="C3" s="4" t="s">
        <v>21</v>
      </c>
      <c r="D3" s="5" t="s">
        <v>73</v>
      </c>
      <c r="E3" s="22" t="s">
        <v>74</v>
      </c>
      <c r="F3" s="31" t="s">
        <v>75</v>
      </c>
      <c r="G3" s="32">
        <v>9.7000000000000003E-2</v>
      </c>
      <c r="H3" s="32"/>
      <c r="I3" s="10"/>
      <c r="J3" s="33">
        <v>7.5999999999999998E-2</v>
      </c>
      <c r="K3" s="9"/>
      <c r="L3" s="10"/>
      <c r="M3" s="11"/>
      <c r="N3" s="9"/>
      <c r="O3" s="9"/>
      <c r="P3" s="12"/>
      <c r="Q3" s="12"/>
      <c r="R3" s="12"/>
      <c r="S3" s="12"/>
      <c r="T3" s="6"/>
    </row>
    <row r="4" spans="1:20" ht="60" x14ac:dyDescent="0.25">
      <c r="A4" s="118"/>
      <c r="B4" s="120"/>
      <c r="C4" s="4" t="s">
        <v>22</v>
      </c>
      <c r="D4" s="5" t="s">
        <v>23</v>
      </c>
      <c r="E4" s="22"/>
      <c r="F4" s="31"/>
      <c r="G4" s="31"/>
      <c r="H4" s="31"/>
      <c r="I4" s="10"/>
      <c r="J4" s="31"/>
      <c r="K4" s="9"/>
      <c r="L4" s="10"/>
      <c r="M4" s="15"/>
      <c r="N4" s="9"/>
      <c r="O4" s="9"/>
      <c r="P4" s="12"/>
      <c r="Q4" s="12"/>
      <c r="R4" s="12"/>
      <c r="S4" s="12"/>
      <c r="T4" s="16"/>
    </row>
    <row r="5" spans="1:20" ht="48.75" customHeight="1" x14ac:dyDescent="0.25">
      <c r="A5" s="115"/>
      <c r="B5" s="121"/>
      <c r="C5" s="17" t="s">
        <v>24</v>
      </c>
      <c r="D5" s="5" t="s">
        <v>25</v>
      </c>
      <c r="E5" s="22" t="s">
        <v>76</v>
      </c>
      <c r="F5" s="31" t="s">
        <v>75</v>
      </c>
      <c r="G5" s="31">
        <v>0</v>
      </c>
      <c r="H5" s="31"/>
      <c r="I5" s="10"/>
      <c r="J5" s="31">
        <v>4</v>
      </c>
      <c r="K5" s="9"/>
      <c r="L5" s="10"/>
      <c r="M5" s="15"/>
      <c r="N5" s="9"/>
      <c r="O5" s="9"/>
      <c r="P5" s="12"/>
      <c r="Q5" s="12"/>
      <c r="R5" s="12"/>
      <c r="S5" s="12"/>
      <c r="T5" s="6"/>
    </row>
    <row r="6" spans="1:20" ht="60" x14ac:dyDescent="0.25">
      <c r="A6" s="114" t="s">
        <v>100</v>
      </c>
      <c r="B6" s="119">
        <v>0.2</v>
      </c>
      <c r="C6" s="4" t="s">
        <v>26</v>
      </c>
      <c r="D6" s="18" t="s">
        <v>27</v>
      </c>
      <c r="E6" s="46" t="s">
        <v>82</v>
      </c>
      <c r="F6" s="33"/>
      <c r="G6" s="33">
        <v>9.6000000000000002E-2</v>
      </c>
      <c r="H6" s="10"/>
      <c r="I6" s="10"/>
      <c r="J6" s="33">
        <v>7.4999999999999997E-2</v>
      </c>
      <c r="K6" s="15"/>
      <c r="L6" s="10"/>
      <c r="M6" s="11"/>
      <c r="N6" s="15"/>
      <c r="O6" s="19"/>
      <c r="P6" s="12"/>
      <c r="Q6" s="12"/>
      <c r="R6" s="12"/>
      <c r="S6" s="12"/>
      <c r="T6" s="6"/>
    </row>
    <row r="7" spans="1:20" ht="36" customHeight="1" x14ac:dyDescent="0.25">
      <c r="A7" s="118"/>
      <c r="B7" s="120"/>
      <c r="C7" s="4" t="s">
        <v>28</v>
      </c>
      <c r="D7" s="18" t="s">
        <v>29</v>
      </c>
      <c r="E7" s="34" t="s">
        <v>81</v>
      </c>
      <c r="F7" s="45"/>
      <c r="G7" s="48">
        <v>36000</v>
      </c>
      <c r="H7" s="35"/>
      <c r="I7" s="35"/>
      <c r="J7" s="48">
        <v>800000</v>
      </c>
      <c r="K7" s="20"/>
      <c r="L7" s="7"/>
      <c r="M7" s="11"/>
      <c r="N7" s="20"/>
      <c r="O7" s="19"/>
      <c r="P7" s="12"/>
      <c r="Q7" s="12"/>
      <c r="R7" s="12"/>
      <c r="S7" s="12"/>
      <c r="T7" s="6"/>
    </row>
    <row r="8" spans="1:20" ht="45" x14ac:dyDescent="0.25">
      <c r="A8" s="118"/>
      <c r="B8" s="120"/>
      <c r="C8" s="21" t="s">
        <v>30</v>
      </c>
      <c r="D8" s="22" t="s">
        <v>31</v>
      </c>
      <c r="E8" s="30"/>
      <c r="F8" s="30"/>
      <c r="G8" s="30"/>
      <c r="H8" s="30"/>
      <c r="I8" s="30"/>
      <c r="J8" s="30"/>
      <c r="K8" s="10"/>
      <c r="L8" s="10"/>
      <c r="M8" s="11"/>
      <c r="N8" s="14"/>
      <c r="O8" s="19"/>
      <c r="P8" s="12"/>
      <c r="Q8" s="12"/>
      <c r="R8" s="12"/>
      <c r="S8" s="12"/>
      <c r="T8" s="6"/>
    </row>
    <row r="9" spans="1:20" ht="45" x14ac:dyDescent="0.25">
      <c r="A9" s="118"/>
      <c r="B9" s="120"/>
      <c r="C9" s="21" t="s">
        <v>32</v>
      </c>
      <c r="D9" s="22" t="s">
        <v>33</v>
      </c>
      <c r="E9" s="22" t="s">
        <v>77</v>
      </c>
      <c r="F9" s="46"/>
      <c r="G9" s="33">
        <v>0.16400000000000001</v>
      </c>
      <c r="H9" s="33"/>
      <c r="I9" s="33"/>
      <c r="J9" s="33">
        <v>0.123</v>
      </c>
      <c r="K9" s="15"/>
      <c r="L9" s="10"/>
      <c r="M9" s="11"/>
      <c r="N9" s="15"/>
      <c r="O9" s="19"/>
      <c r="P9" s="12"/>
      <c r="Q9" s="14"/>
      <c r="R9" s="14"/>
      <c r="S9" s="14"/>
      <c r="T9" s="6"/>
    </row>
    <row r="10" spans="1:20" ht="52.5" customHeight="1" x14ac:dyDescent="0.25">
      <c r="A10" s="115"/>
      <c r="B10" s="121"/>
      <c r="C10" s="21" t="s">
        <v>34</v>
      </c>
      <c r="D10" s="22" t="s">
        <v>35</v>
      </c>
      <c r="E10" s="22"/>
      <c r="F10" s="6"/>
      <c r="G10" s="7"/>
      <c r="H10" s="7"/>
      <c r="I10" s="7"/>
      <c r="J10" s="8"/>
      <c r="K10" s="20"/>
      <c r="L10" s="7"/>
      <c r="M10" s="11"/>
      <c r="N10" s="20"/>
      <c r="O10" s="20"/>
      <c r="P10" s="12"/>
      <c r="Q10" s="12"/>
      <c r="R10" s="12"/>
      <c r="S10" s="12"/>
      <c r="T10" s="6"/>
    </row>
    <row r="11" spans="1:20" ht="41.25" customHeight="1" x14ac:dyDescent="0.25">
      <c r="A11" s="114" t="s">
        <v>96</v>
      </c>
      <c r="B11" s="119">
        <v>0.2</v>
      </c>
      <c r="C11" s="114">
        <v>3.1</v>
      </c>
      <c r="D11" s="116" t="s">
        <v>46</v>
      </c>
      <c r="E11" s="53" t="s">
        <v>85</v>
      </c>
      <c r="F11" s="56" t="s">
        <v>75</v>
      </c>
      <c r="G11" s="54">
        <v>1587105</v>
      </c>
      <c r="H11" s="30"/>
      <c r="I11" s="10"/>
      <c r="J11" s="55">
        <v>1700000</v>
      </c>
      <c r="K11" s="9"/>
      <c r="L11" s="10"/>
      <c r="M11" s="11"/>
      <c r="N11" s="9"/>
      <c r="O11" s="20"/>
      <c r="P11" s="13"/>
      <c r="Q11" s="12"/>
      <c r="R11" s="12"/>
      <c r="S11" s="12"/>
      <c r="T11" s="16"/>
    </row>
    <row r="12" spans="1:20" ht="41.25" customHeight="1" x14ac:dyDescent="0.25">
      <c r="A12" s="118"/>
      <c r="B12" s="120"/>
      <c r="C12" s="115"/>
      <c r="D12" s="117"/>
      <c r="E12" s="53" t="s">
        <v>86</v>
      </c>
      <c r="F12" s="56" t="s">
        <v>75</v>
      </c>
      <c r="G12" s="54">
        <v>1800000</v>
      </c>
      <c r="H12" s="30"/>
      <c r="I12" s="10"/>
      <c r="J12" s="55">
        <v>2106600</v>
      </c>
      <c r="K12" s="9"/>
      <c r="L12" s="10"/>
      <c r="M12" s="11"/>
      <c r="N12" s="9"/>
      <c r="O12" s="20"/>
      <c r="P12" s="13"/>
      <c r="Q12" s="12"/>
      <c r="R12" s="12"/>
      <c r="S12" s="12"/>
      <c r="T12" s="16"/>
    </row>
    <row r="13" spans="1:20" ht="60" x14ac:dyDescent="0.25">
      <c r="A13" s="118"/>
      <c r="B13" s="120"/>
      <c r="C13" s="4" t="s">
        <v>38</v>
      </c>
      <c r="D13" s="22" t="s">
        <v>47</v>
      </c>
      <c r="E13" s="47" t="s">
        <v>87</v>
      </c>
      <c r="F13" s="14"/>
      <c r="G13" s="10"/>
      <c r="H13" s="10"/>
      <c r="I13" s="10"/>
      <c r="J13" s="31"/>
      <c r="K13" s="9"/>
      <c r="L13" s="10"/>
      <c r="M13" s="11"/>
      <c r="N13" s="9"/>
      <c r="O13" s="20"/>
      <c r="P13" s="13"/>
      <c r="Q13" s="12"/>
      <c r="R13" s="12"/>
      <c r="S13" s="12"/>
      <c r="T13" s="16"/>
    </row>
    <row r="14" spans="1:20" ht="60" x14ac:dyDescent="0.25">
      <c r="A14" s="118"/>
      <c r="B14" s="120"/>
      <c r="C14" s="24" t="s">
        <v>40</v>
      </c>
      <c r="D14" s="22" t="s">
        <v>49</v>
      </c>
      <c r="E14" s="47"/>
      <c r="F14" s="14"/>
      <c r="G14" s="10"/>
      <c r="H14" s="10"/>
      <c r="I14" s="10"/>
      <c r="J14" s="31"/>
      <c r="K14" s="20"/>
      <c r="L14" s="7"/>
      <c r="M14" s="11"/>
      <c r="N14" s="9"/>
      <c r="O14" s="20"/>
      <c r="P14" s="13"/>
      <c r="Q14" s="12"/>
      <c r="R14" s="12"/>
      <c r="S14" s="12"/>
      <c r="T14" s="16"/>
    </row>
    <row r="15" spans="1:20" ht="30" x14ac:dyDescent="0.25">
      <c r="A15" s="118"/>
      <c r="B15" s="120"/>
      <c r="C15" s="24" t="s">
        <v>42</v>
      </c>
      <c r="D15" s="22" t="s">
        <v>50</v>
      </c>
      <c r="E15" s="47"/>
      <c r="F15" s="14"/>
      <c r="G15" s="10"/>
      <c r="H15" s="10"/>
      <c r="I15" s="10"/>
      <c r="J15" s="31"/>
      <c r="K15" s="20"/>
      <c r="L15" s="7"/>
      <c r="M15" s="11"/>
      <c r="N15" s="9"/>
      <c r="O15" s="20"/>
      <c r="P15" s="13"/>
      <c r="Q15" s="12"/>
      <c r="R15" s="12"/>
      <c r="S15" s="12"/>
      <c r="T15" s="16"/>
    </row>
    <row r="16" spans="1:20" ht="42" customHeight="1" x14ac:dyDescent="0.25">
      <c r="A16" s="115"/>
      <c r="B16" s="121"/>
      <c r="C16" s="24" t="s">
        <v>44</v>
      </c>
      <c r="D16" s="22" t="s">
        <v>51</v>
      </c>
      <c r="E16" s="47"/>
      <c r="F16" s="14"/>
      <c r="G16" s="10"/>
      <c r="H16" s="10"/>
      <c r="I16" s="10"/>
      <c r="J16" s="31"/>
      <c r="K16" s="20"/>
      <c r="L16" s="7"/>
      <c r="M16" s="11"/>
      <c r="N16" s="9"/>
      <c r="O16" s="20"/>
      <c r="P16" s="13"/>
      <c r="Q16" s="12"/>
      <c r="R16" s="12"/>
      <c r="S16" s="12"/>
      <c r="T16" s="16"/>
    </row>
    <row r="17" spans="1:20" ht="87" customHeight="1" x14ac:dyDescent="0.25">
      <c r="A17" s="122" t="s">
        <v>101</v>
      </c>
      <c r="B17" s="125">
        <v>0.2</v>
      </c>
      <c r="C17" s="24" t="s">
        <v>67</v>
      </c>
      <c r="D17" s="18" t="s">
        <v>52</v>
      </c>
      <c r="E17" s="47" t="s">
        <v>83</v>
      </c>
      <c r="F17" s="14"/>
      <c r="G17" s="7"/>
      <c r="H17" s="7"/>
      <c r="I17" s="7"/>
      <c r="J17" s="7"/>
      <c r="K17" s="6"/>
      <c r="L17" s="7"/>
      <c r="M17" s="6"/>
      <c r="N17" s="6"/>
      <c r="O17" s="6"/>
      <c r="P17" s="12"/>
      <c r="Q17" s="14"/>
      <c r="R17" s="14"/>
      <c r="S17" s="14"/>
      <c r="T17" s="25"/>
    </row>
    <row r="18" spans="1:20" ht="87" customHeight="1" x14ac:dyDescent="0.25">
      <c r="A18" s="123"/>
      <c r="B18" s="126"/>
      <c r="C18" s="59"/>
      <c r="D18" s="18"/>
      <c r="E18" s="7" t="s">
        <v>113</v>
      </c>
      <c r="F18" s="14"/>
      <c r="G18" s="7"/>
      <c r="H18" s="7"/>
      <c r="I18" s="7"/>
      <c r="J18" s="7"/>
      <c r="K18" s="58"/>
      <c r="L18" s="7"/>
      <c r="M18" s="58"/>
      <c r="N18" s="58"/>
      <c r="O18" s="58"/>
      <c r="P18" s="12"/>
      <c r="Q18" s="14"/>
      <c r="R18" s="14"/>
      <c r="S18" s="14"/>
      <c r="T18" s="25"/>
    </row>
    <row r="19" spans="1:20" ht="87" customHeight="1" x14ac:dyDescent="0.25">
      <c r="A19" s="123"/>
      <c r="B19" s="126"/>
      <c r="C19" s="59"/>
      <c r="D19" s="18"/>
      <c r="E19" s="7" t="s">
        <v>114</v>
      </c>
      <c r="F19" s="14"/>
      <c r="G19" s="7">
        <v>7266265</v>
      </c>
      <c r="H19" s="7"/>
      <c r="I19" s="7"/>
      <c r="J19" s="7">
        <v>8900000</v>
      </c>
      <c r="K19" s="58"/>
      <c r="L19" s="7"/>
      <c r="M19" s="58"/>
      <c r="N19" s="58"/>
      <c r="O19" s="58"/>
      <c r="P19" s="12"/>
      <c r="Q19" s="14"/>
      <c r="R19" s="14"/>
      <c r="S19" s="14"/>
      <c r="T19" s="25"/>
    </row>
    <row r="20" spans="1:20" ht="105" x14ac:dyDescent="0.25">
      <c r="A20" s="123"/>
      <c r="B20" s="126"/>
      <c r="C20" s="24" t="s">
        <v>68</v>
      </c>
      <c r="D20" s="22" t="s">
        <v>54</v>
      </c>
      <c r="E20" s="47" t="s">
        <v>93</v>
      </c>
      <c r="F20" s="14"/>
      <c r="H20" s="7"/>
      <c r="I20" s="7"/>
      <c r="J20" s="7"/>
      <c r="K20" s="6"/>
      <c r="L20" s="7"/>
      <c r="M20" s="6"/>
      <c r="N20" s="6"/>
      <c r="O20" s="6"/>
      <c r="P20" s="12"/>
      <c r="Q20" s="14"/>
      <c r="R20" s="14"/>
      <c r="S20" s="14"/>
      <c r="T20" s="25"/>
    </row>
    <row r="21" spans="1:20" ht="45" customHeight="1" x14ac:dyDescent="0.25">
      <c r="A21" s="124"/>
      <c r="B21" s="127"/>
      <c r="C21" s="24" t="s">
        <v>48</v>
      </c>
      <c r="D21" s="18" t="s">
        <v>56</v>
      </c>
      <c r="E21" s="47" t="s">
        <v>94</v>
      </c>
      <c r="F21" s="14"/>
      <c r="G21" s="10"/>
      <c r="H21" s="10"/>
      <c r="I21" s="10"/>
      <c r="J21" s="31"/>
      <c r="K21" s="9"/>
      <c r="L21" s="10"/>
      <c r="M21" s="11"/>
      <c r="N21" s="9"/>
      <c r="O21" s="11"/>
      <c r="P21" s="12"/>
      <c r="Q21" s="14"/>
      <c r="R21" s="14"/>
      <c r="S21" s="14"/>
      <c r="T21" s="26"/>
    </row>
    <row r="22" spans="1:20" ht="135.75" customHeight="1" x14ac:dyDescent="0.25">
      <c r="A22" s="128" t="s">
        <v>97</v>
      </c>
      <c r="B22" s="129">
        <v>0.2</v>
      </c>
      <c r="C22" s="4" t="s">
        <v>69</v>
      </c>
      <c r="D22" s="27" t="s">
        <v>57</v>
      </c>
      <c r="E22" s="47"/>
      <c r="F22" s="14"/>
      <c r="G22" s="7"/>
      <c r="H22" s="7"/>
      <c r="I22" s="7"/>
      <c r="J22" s="7"/>
      <c r="K22" s="6"/>
      <c r="L22" s="7"/>
      <c r="M22" s="6"/>
      <c r="N22" s="6"/>
      <c r="O22" s="6"/>
      <c r="P22" s="12"/>
      <c r="Q22" s="14"/>
      <c r="R22" s="14"/>
      <c r="S22" s="14"/>
      <c r="T22" s="25"/>
    </row>
    <row r="23" spans="1:20" ht="117" customHeight="1" x14ac:dyDescent="0.25">
      <c r="A23" s="128"/>
      <c r="B23" s="129"/>
      <c r="C23" s="4" t="s">
        <v>53</v>
      </c>
      <c r="D23" s="27" t="s">
        <v>58</v>
      </c>
      <c r="F23" s="14"/>
      <c r="G23" s="10"/>
      <c r="H23" s="10"/>
      <c r="I23" s="10"/>
      <c r="J23" s="31"/>
      <c r="K23" s="9"/>
      <c r="L23" s="10"/>
      <c r="M23" s="11"/>
      <c r="N23" s="9"/>
      <c r="O23" s="11"/>
      <c r="P23" s="12"/>
      <c r="Q23" s="14"/>
      <c r="R23" s="14"/>
      <c r="S23" s="14"/>
      <c r="T23" s="26"/>
    </row>
    <row r="24" spans="1:20" ht="60" x14ac:dyDescent="0.25">
      <c r="A24" s="128"/>
      <c r="B24" s="129"/>
      <c r="C24" s="4" t="s">
        <v>55</v>
      </c>
      <c r="D24" s="22" t="s">
        <v>59</v>
      </c>
      <c r="E24" s="57" t="s">
        <v>95</v>
      </c>
      <c r="F24" s="14"/>
      <c r="G24" s="10"/>
      <c r="H24" s="10"/>
      <c r="I24" s="10"/>
      <c r="J24" s="31"/>
      <c r="K24" s="28"/>
      <c r="L24" s="10"/>
      <c r="M24" s="10"/>
      <c r="N24" s="28"/>
      <c r="O24" s="28"/>
      <c r="P24" s="12"/>
      <c r="Q24" s="12"/>
      <c r="R24" s="12"/>
      <c r="S24" s="12"/>
      <c r="T24" s="16"/>
    </row>
    <row r="25" spans="1:20" ht="48" customHeight="1" x14ac:dyDescent="0.25">
      <c r="A25" s="128"/>
      <c r="B25" s="129"/>
      <c r="C25" s="4" t="s">
        <v>112</v>
      </c>
      <c r="D25" s="27" t="s">
        <v>60</v>
      </c>
      <c r="E25" s="47"/>
      <c r="F25" s="14"/>
      <c r="G25" s="10"/>
      <c r="H25" s="10"/>
      <c r="I25" s="10"/>
      <c r="J25" s="31"/>
      <c r="K25" s="28"/>
      <c r="L25" s="10"/>
      <c r="M25" s="29"/>
      <c r="N25" s="28"/>
      <c r="O25" s="19"/>
      <c r="P25" s="12"/>
      <c r="Q25" s="12"/>
      <c r="R25" s="12"/>
      <c r="S25" s="12"/>
      <c r="T25" s="6"/>
    </row>
    <row r="26" spans="1:20" x14ac:dyDescent="0.25">
      <c r="A26" s="41" t="s">
        <v>80</v>
      </c>
      <c r="B26" s="44">
        <f>SUM(B2:B22)</f>
        <v>1</v>
      </c>
      <c r="C26" s="42"/>
      <c r="D26" s="43"/>
      <c r="E26" s="37"/>
      <c r="F26" s="37"/>
      <c r="G26" s="38"/>
      <c r="H26" s="38"/>
      <c r="I26" s="38"/>
      <c r="J26" s="37"/>
      <c r="K26" s="36"/>
      <c r="L26" s="39"/>
      <c r="M26" s="36"/>
      <c r="N26" s="36"/>
      <c r="O26" s="36"/>
      <c r="P26" s="36"/>
      <c r="Q26" s="36"/>
      <c r="R26" s="36"/>
      <c r="S26" s="36"/>
      <c r="T26" s="40"/>
    </row>
    <row r="27" spans="1:20" ht="60" x14ac:dyDescent="0.25">
      <c r="A27" s="114"/>
      <c r="B27" s="119">
        <v>0.19</v>
      </c>
      <c r="C27" s="4" t="s">
        <v>36</v>
      </c>
      <c r="D27" s="22" t="s">
        <v>37</v>
      </c>
      <c r="E27" s="22"/>
      <c r="F27" s="6"/>
      <c r="G27" s="7"/>
      <c r="H27" s="7"/>
      <c r="I27" s="7"/>
      <c r="J27" s="8"/>
      <c r="K27" s="20"/>
      <c r="L27" s="7"/>
      <c r="M27" s="11"/>
      <c r="N27" s="20"/>
      <c r="O27" s="20"/>
      <c r="P27" s="12"/>
      <c r="Q27" s="12"/>
      <c r="R27" s="12"/>
      <c r="S27" s="12"/>
      <c r="T27" s="16"/>
    </row>
    <row r="28" spans="1:20" ht="36.75" customHeight="1" x14ac:dyDescent="0.25">
      <c r="A28" s="118"/>
      <c r="B28" s="120"/>
      <c r="C28" s="4" t="s">
        <v>38</v>
      </c>
      <c r="D28" s="22" t="s">
        <v>39</v>
      </c>
      <c r="E28" s="22" t="s">
        <v>88</v>
      </c>
      <c r="F28" s="6" t="s">
        <v>75</v>
      </c>
      <c r="G28" s="7"/>
      <c r="H28" s="7"/>
      <c r="I28" s="23"/>
      <c r="J28" s="8"/>
      <c r="K28" s="20"/>
      <c r="L28" s="23"/>
      <c r="M28" s="11"/>
      <c r="N28" s="20"/>
      <c r="O28" s="20"/>
      <c r="P28" s="12"/>
      <c r="Q28" s="12"/>
      <c r="R28" s="12"/>
      <c r="S28" s="12"/>
      <c r="T28" s="16"/>
    </row>
    <row r="29" spans="1:20" ht="42" customHeight="1" x14ac:dyDescent="0.25">
      <c r="A29" s="118"/>
      <c r="B29" s="120"/>
      <c r="C29" s="4" t="s">
        <v>40</v>
      </c>
      <c r="D29" s="52" t="s">
        <v>41</v>
      </c>
      <c r="E29" s="53" t="s">
        <v>84</v>
      </c>
      <c r="F29" s="49"/>
      <c r="G29" s="51">
        <v>160</v>
      </c>
      <c r="H29" s="7"/>
      <c r="I29" s="7"/>
      <c r="J29" s="50">
        <v>500</v>
      </c>
      <c r="K29" s="20"/>
      <c r="L29" s="7"/>
      <c r="M29" s="11"/>
      <c r="N29" s="20"/>
      <c r="O29" s="20"/>
      <c r="P29" s="12"/>
      <c r="Q29" s="12"/>
      <c r="R29" s="12"/>
      <c r="S29" s="12"/>
      <c r="T29" s="16"/>
    </row>
    <row r="30" spans="1:20" ht="69.75" customHeight="1" x14ac:dyDescent="0.25">
      <c r="A30" s="118"/>
      <c r="B30" s="120"/>
      <c r="C30" s="4" t="s">
        <v>42</v>
      </c>
      <c r="D30" s="22" t="s">
        <v>43</v>
      </c>
      <c r="E30" s="22"/>
      <c r="F30" s="6"/>
      <c r="G30" s="7"/>
      <c r="H30" s="7"/>
      <c r="I30" s="7"/>
      <c r="J30" s="8"/>
      <c r="K30" s="20"/>
      <c r="L30" s="7"/>
      <c r="M30" s="11"/>
      <c r="N30" s="20"/>
      <c r="O30" s="20"/>
      <c r="P30" s="12"/>
      <c r="Q30" s="12"/>
      <c r="R30" s="12"/>
      <c r="S30" s="12"/>
      <c r="T30" s="16"/>
    </row>
    <row r="31" spans="1:20" ht="43.5" customHeight="1" x14ac:dyDescent="0.25">
      <c r="A31" s="115"/>
      <c r="B31" s="121"/>
      <c r="C31" s="4" t="s">
        <v>44</v>
      </c>
      <c r="D31" s="22" t="s">
        <v>45</v>
      </c>
      <c r="E31" s="22"/>
      <c r="F31" s="6"/>
      <c r="G31" s="7"/>
      <c r="H31" s="7"/>
      <c r="I31" s="7"/>
      <c r="J31" s="8"/>
      <c r="K31" s="20"/>
      <c r="L31" s="7"/>
      <c r="M31" s="11"/>
      <c r="N31" s="20"/>
      <c r="O31" s="20"/>
      <c r="P31" s="12"/>
      <c r="Q31" s="12"/>
      <c r="R31" s="12"/>
      <c r="S31" s="12"/>
      <c r="T31" s="16"/>
    </row>
  </sheetData>
  <mergeCells count="14">
    <mergeCell ref="A2:A5"/>
    <mergeCell ref="B2:B5"/>
    <mergeCell ref="A6:A10"/>
    <mergeCell ref="B6:B10"/>
    <mergeCell ref="A27:A31"/>
    <mergeCell ref="B27:B31"/>
    <mergeCell ref="A22:A25"/>
    <mergeCell ref="B22:B25"/>
    <mergeCell ref="C11:C12"/>
    <mergeCell ref="D11:D12"/>
    <mergeCell ref="A11:A16"/>
    <mergeCell ref="B11:B16"/>
    <mergeCell ref="A17:A21"/>
    <mergeCell ref="B17:B21"/>
  </mergeCells>
  <pageMargins left="0.7" right="0.7" top="0.75" bottom="0.75" header="0.3" footer="0.3"/>
  <pageSetup orientation="portrait" horizontalDpi="4294967293" verticalDpi="429496729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CW79"/>
  <sheetViews>
    <sheetView showGridLines="0" tabSelected="1" view="pageBreakPreview" zoomScale="70" zoomScaleNormal="75" zoomScaleSheetLayoutView="70" zoomScalePageLayoutView="75" workbookViewId="0">
      <selection activeCell="D76" sqref="D76:R81"/>
    </sheetView>
  </sheetViews>
  <sheetFormatPr baseColWidth="10" defaultRowHeight="15" x14ac:dyDescent="0.25"/>
  <cols>
    <col min="1" max="1" width="22.140625" style="62" customWidth="1"/>
    <col min="2" max="2" width="25.28515625" style="62" customWidth="1"/>
    <col min="3" max="3" width="31" style="62" customWidth="1"/>
    <col min="4" max="5" width="38.85546875" style="62" customWidth="1"/>
    <col min="6" max="6" width="15.28515625" style="64" customWidth="1"/>
    <col min="7" max="7" width="34.7109375" style="62" customWidth="1"/>
    <col min="8" max="8" width="14.85546875" style="62" customWidth="1"/>
    <col min="9" max="9" width="12.85546875" style="63" customWidth="1"/>
    <col min="10" max="10" width="13.28515625" style="63" customWidth="1"/>
    <col min="11" max="11" width="14.140625" style="63" customWidth="1"/>
    <col min="12" max="12" width="12.5703125" style="63" customWidth="1"/>
    <col min="13" max="13" width="17.42578125" style="63" customWidth="1"/>
    <col min="14" max="14" width="24.28515625" style="62" customWidth="1"/>
    <col min="15" max="15" width="21.5703125" style="62" customWidth="1"/>
    <col min="16" max="16" width="17.42578125" style="62" customWidth="1"/>
    <col min="17" max="17" width="20" style="62" customWidth="1"/>
    <col min="18" max="18" width="37" style="62" customWidth="1"/>
    <col min="19" max="16323" width="10.85546875" style="62"/>
    <col min="16324" max="16324" width="8.7109375" style="62" customWidth="1"/>
    <col min="16325" max="16384" width="19.7109375" style="62" customWidth="1"/>
  </cols>
  <sheetData>
    <row r="1" spans="1:18 16325:16325" s="60" customFormat="1" ht="15" customHeight="1" x14ac:dyDescent="0.25">
      <c r="A1" s="67"/>
      <c r="B1" s="67"/>
      <c r="C1" s="67"/>
      <c r="D1" s="67"/>
      <c r="E1" s="67"/>
      <c r="F1" s="67"/>
      <c r="G1" s="67"/>
      <c r="H1" s="67"/>
      <c r="I1" s="67"/>
      <c r="J1" s="67"/>
      <c r="K1" s="67"/>
      <c r="L1" s="67"/>
      <c r="M1" s="67"/>
      <c r="N1" s="67"/>
      <c r="O1" s="67"/>
      <c r="P1" s="67"/>
      <c r="Q1" s="67"/>
      <c r="R1" s="67"/>
      <c r="XCW1" s="60" t="s">
        <v>106</v>
      </c>
    </row>
    <row r="2" spans="1:18 16325:16325" s="60" customFormat="1" ht="15" customHeight="1" x14ac:dyDescent="0.25">
      <c r="A2" s="67"/>
      <c r="B2" s="67"/>
      <c r="C2" s="67"/>
      <c r="D2" s="67"/>
      <c r="E2" s="67"/>
      <c r="F2" s="67"/>
      <c r="G2" s="67"/>
      <c r="H2" s="67"/>
      <c r="I2" s="67"/>
      <c r="J2" s="67"/>
      <c r="K2" s="67"/>
      <c r="L2" s="67"/>
      <c r="M2" s="67"/>
      <c r="N2" s="67"/>
      <c r="O2" s="67"/>
      <c r="P2" s="67"/>
      <c r="Q2" s="67"/>
      <c r="R2" s="67"/>
      <c r="XCW2" s="60" t="s">
        <v>110</v>
      </c>
    </row>
    <row r="3" spans="1:18 16325:16325" s="60" customFormat="1" ht="15" customHeight="1" x14ac:dyDescent="0.25">
      <c r="A3" s="67"/>
      <c r="B3" s="67"/>
      <c r="C3" s="130" t="s">
        <v>338</v>
      </c>
      <c r="D3" s="130"/>
      <c r="E3" s="130"/>
      <c r="F3" s="130"/>
      <c r="G3" s="130"/>
      <c r="H3" s="130"/>
      <c r="I3" s="130"/>
      <c r="J3" s="130"/>
      <c r="K3" s="130"/>
      <c r="L3" s="130"/>
      <c r="M3" s="130"/>
      <c r="N3" s="130"/>
      <c r="O3" s="130"/>
      <c r="P3" s="130"/>
      <c r="Q3" s="130"/>
      <c r="R3" s="67"/>
      <c r="XCW3" s="60" t="s">
        <v>109</v>
      </c>
    </row>
    <row r="4" spans="1:18 16325:16325" s="60" customFormat="1" ht="15" customHeight="1" x14ac:dyDescent="0.25">
      <c r="A4" s="67"/>
      <c r="B4" s="67"/>
      <c r="C4" s="130"/>
      <c r="D4" s="130"/>
      <c r="E4" s="130"/>
      <c r="F4" s="130"/>
      <c r="G4" s="130"/>
      <c r="H4" s="130"/>
      <c r="I4" s="130"/>
      <c r="J4" s="130"/>
      <c r="K4" s="130"/>
      <c r="L4" s="130"/>
      <c r="M4" s="130"/>
      <c r="N4" s="130"/>
      <c r="O4" s="130"/>
      <c r="P4" s="130"/>
      <c r="Q4" s="130"/>
      <c r="R4" s="67"/>
      <c r="XCW4" s="60" t="s">
        <v>107</v>
      </c>
    </row>
    <row r="5" spans="1:18 16325:16325" s="60" customFormat="1" ht="15" customHeight="1" x14ac:dyDescent="0.25">
      <c r="A5" s="67"/>
      <c r="B5" s="67"/>
      <c r="C5" s="130"/>
      <c r="D5" s="130"/>
      <c r="E5" s="130"/>
      <c r="F5" s="130"/>
      <c r="G5" s="130"/>
      <c r="H5" s="130"/>
      <c r="I5" s="130"/>
      <c r="J5" s="130"/>
      <c r="K5" s="130"/>
      <c r="L5" s="130"/>
      <c r="M5" s="130"/>
      <c r="N5" s="130"/>
      <c r="O5" s="130"/>
      <c r="P5" s="130"/>
      <c r="Q5" s="130"/>
      <c r="R5" s="67"/>
      <c r="XCW5" s="60" t="s">
        <v>108</v>
      </c>
    </row>
    <row r="6" spans="1:18 16325:16325" s="60" customFormat="1" ht="15" customHeight="1" x14ac:dyDescent="0.25">
      <c r="A6" s="67"/>
      <c r="B6" s="67"/>
      <c r="C6" s="130"/>
      <c r="D6" s="130"/>
      <c r="E6" s="130"/>
      <c r="F6" s="130"/>
      <c r="G6" s="130"/>
      <c r="H6" s="130"/>
      <c r="I6" s="130"/>
      <c r="J6" s="130"/>
      <c r="K6" s="130"/>
      <c r="L6" s="130"/>
      <c r="M6" s="130"/>
      <c r="N6" s="130"/>
      <c r="O6" s="130"/>
      <c r="P6" s="130"/>
      <c r="Q6" s="130"/>
      <c r="R6" s="67"/>
    </row>
    <row r="7" spans="1:18 16325:16325" s="60" customFormat="1" ht="15" customHeight="1" x14ac:dyDescent="0.25">
      <c r="A7" s="67"/>
      <c r="B7" s="67"/>
      <c r="C7" s="130"/>
      <c r="D7" s="130"/>
      <c r="E7" s="130"/>
      <c r="F7" s="130"/>
      <c r="G7" s="130"/>
      <c r="H7" s="130"/>
      <c r="I7" s="130"/>
      <c r="J7" s="130"/>
      <c r="K7" s="130"/>
      <c r="L7" s="130"/>
      <c r="M7" s="130"/>
      <c r="N7" s="130"/>
      <c r="O7" s="130"/>
      <c r="P7" s="130"/>
      <c r="Q7" s="130"/>
      <c r="R7" s="67"/>
    </row>
    <row r="8" spans="1:18 16325:16325" s="60" customFormat="1" ht="15" customHeight="1" x14ac:dyDescent="0.25">
      <c r="A8" s="67"/>
      <c r="B8" s="67"/>
      <c r="C8" s="67"/>
      <c r="D8" s="67"/>
      <c r="E8" s="67"/>
      <c r="F8" s="67"/>
      <c r="G8" s="67"/>
      <c r="H8" s="67"/>
      <c r="I8" s="67"/>
      <c r="J8" s="67"/>
      <c r="K8" s="67"/>
      <c r="L8" s="67"/>
      <c r="M8" s="67"/>
      <c r="N8" s="67"/>
      <c r="O8" s="67"/>
      <c r="P8" s="67"/>
      <c r="Q8" s="67"/>
      <c r="R8" s="67"/>
    </row>
    <row r="9" spans="1:18 16325:16325" s="60" customFormat="1" x14ac:dyDescent="0.25">
      <c r="D9" s="60" t="s">
        <v>207</v>
      </c>
      <c r="H9" s="61"/>
      <c r="I9" s="65"/>
      <c r="J9" s="65"/>
      <c r="K9" s="65"/>
      <c r="L9" s="65"/>
      <c r="M9" s="65"/>
    </row>
    <row r="10" spans="1:18 16325:16325" s="93" customFormat="1" ht="75.75" customHeight="1" x14ac:dyDescent="0.25">
      <c r="A10" s="91" t="s">
        <v>61</v>
      </c>
      <c r="B10" s="91" t="s">
        <v>62</v>
      </c>
      <c r="C10" s="91" t="s">
        <v>63</v>
      </c>
      <c r="D10" s="92" t="s">
        <v>64</v>
      </c>
      <c r="E10" s="92" t="s">
        <v>342</v>
      </c>
      <c r="F10" s="91" t="s">
        <v>260</v>
      </c>
      <c r="G10" s="91" t="s">
        <v>65</v>
      </c>
      <c r="H10" s="91" t="s">
        <v>244</v>
      </c>
      <c r="I10" s="91" t="s">
        <v>7</v>
      </c>
      <c r="J10" s="91" t="s">
        <v>70</v>
      </c>
      <c r="K10" s="91" t="s">
        <v>71</v>
      </c>
      <c r="L10" s="91" t="s">
        <v>72</v>
      </c>
      <c r="M10" s="91" t="s">
        <v>9</v>
      </c>
      <c r="N10" s="91" t="s">
        <v>66</v>
      </c>
      <c r="O10" s="91" t="s">
        <v>179</v>
      </c>
      <c r="P10" s="91" t="s">
        <v>17</v>
      </c>
      <c r="Q10" s="91" t="s">
        <v>180</v>
      </c>
      <c r="R10" s="91" t="s">
        <v>181</v>
      </c>
    </row>
    <row r="11" spans="1:18 16325:16325" s="84" customFormat="1" ht="27.75" customHeight="1" x14ac:dyDescent="0.25">
      <c r="A11" s="134" t="s">
        <v>98</v>
      </c>
      <c r="B11" s="132" t="s">
        <v>195</v>
      </c>
      <c r="C11" s="131" t="s">
        <v>290</v>
      </c>
      <c r="D11" s="78" t="s">
        <v>167</v>
      </c>
      <c r="E11" s="78" t="s">
        <v>287</v>
      </c>
      <c r="F11" s="78" t="s">
        <v>261</v>
      </c>
      <c r="G11" s="79" t="s">
        <v>255</v>
      </c>
      <c r="H11" s="80">
        <v>9.3000000000000007</v>
      </c>
      <c r="I11" s="80">
        <v>9.3000000000000007</v>
      </c>
      <c r="J11" s="80">
        <v>8.8000000000000007</v>
      </c>
      <c r="K11" s="80">
        <v>8.3000000000000007</v>
      </c>
      <c r="L11" s="80">
        <v>7.9</v>
      </c>
      <c r="M11" s="80">
        <v>7.9</v>
      </c>
      <c r="N11" s="78" t="s">
        <v>257</v>
      </c>
      <c r="O11" s="81" t="s">
        <v>182</v>
      </c>
      <c r="P11" s="82" t="s">
        <v>187</v>
      </c>
      <c r="Q11" s="81" t="s">
        <v>188</v>
      </c>
      <c r="R11" s="83" t="s">
        <v>245</v>
      </c>
    </row>
    <row r="12" spans="1:18 16325:16325" s="84" customFormat="1" ht="96.75" customHeight="1" x14ac:dyDescent="0.25">
      <c r="A12" s="134"/>
      <c r="B12" s="132"/>
      <c r="C12" s="131"/>
      <c r="D12" s="78" t="s">
        <v>76</v>
      </c>
      <c r="E12" s="78" t="s">
        <v>287</v>
      </c>
      <c r="F12" s="78" t="s">
        <v>261</v>
      </c>
      <c r="G12" s="79" t="s">
        <v>246</v>
      </c>
      <c r="H12" s="78">
        <v>0</v>
      </c>
      <c r="I12" s="78">
        <v>1</v>
      </c>
      <c r="J12" s="78">
        <v>1</v>
      </c>
      <c r="K12" s="78">
        <v>1</v>
      </c>
      <c r="L12" s="78">
        <v>1</v>
      </c>
      <c r="M12" s="78">
        <v>4</v>
      </c>
      <c r="N12" s="78" t="s">
        <v>257</v>
      </c>
      <c r="O12" s="81" t="s">
        <v>182</v>
      </c>
      <c r="P12" s="82" t="s">
        <v>187</v>
      </c>
      <c r="Q12" s="81" t="s">
        <v>188</v>
      </c>
      <c r="R12" s="83" t="s">
        <v>245</v>
      </c>
    </row>
    <row r="13" spans="1:18 16325:16325" s="84" customFormat="1" ht="120" x14ac:dyDescent="0.25">
      <c r="A13" s="134"/>
      <c r="B13" s="132"/>
      <c r="C13" s="78" t="s">
        <v>291</v>
      </c>
      <c r="D13" s="78" t="s">
        <v>247</v>
      </c>
      <c r="E13" s="78" t="s">
        <v>109</v>
      </c>
      <c r="F13" s="78" t="s">
        <v>262</v>
      </c>
      <c r="G13" s="79" t="s">
        <v>157</v>
      </c>
      <c r="H13" s="78">
        <v>0</v>
      </c>
      <c r="I13" s="78">
        <v>0</v>
      </c>
      <c r="J13" s="78">
        <v>1</v>
      </c>
      <c r="K13" s="78">
        <v>0</v>
      </c>
      <c r="L13" s="78">
        <v>0</v>
      </c>
      <c r="M13" s="78">
        <v>1</v>
      </c>
      <c r="N13" s="78" t="s">
        <v>257</v>
      </c>
      <c r="O13" s="81" t="s">
        <v>182</v>
      </c>
      <c r="P13" s="82" t="s">
        <v>187</v>
      </c>
      <c r="Q13" s="81" t="s">
        <v>188</v>
      </c>
      <c r="R13" s="83" t="s">
        <v>245</v>
      </c>
    </row>
    <row r="14" spans="1:18 16325:16325" s="84" customFormat="1" ht="75" x14ac:dyDescent="0.25">
      <c r="A14" s="134"/>
      <c r="B14" s="132"/>
      <c r="C14" s="78" t="s">
        <v>292</v>
      </c>
      <c r="D14" s="78" t="s">
        <v>172</v>
      </c>
      <c r="E14" s="78" t="s">
        <v>109</v>
      </c>
      <c r="F14" s="78" t="s">
        <v>262</v>
      </c>
      <c r="G14" s="78" t="s">
        <v>173</v>
      </c>
      <c r="H14" s="78">
        <v>0</v>
      </c>
      <c r="I14" s="78">
        <v>1</v>
      </c>
      <c r="J14" s="78">
        <v>1</v>
      </c>
      <c r="K14" s="78">
        <v>1</v>
      </c>
      <c r="L14" s="78">
        <v>1</v>
      </c>
      <c r="M14" s="78">
        <v>4</v>
      </c>
      <c r="N14" s="85" t="s">
        <v>243</v>
      </c>
      <c r="O14" s="81" t="s">
        <v>182</v>
      </c>
      <c r="P14" s="82" t="s">
        <v>187</v>
      </c>
      <c r="Q14" s="81" t="s">
        <v>188</v>
      </c>
      <c r="R14" s="83" t="s">
        <v>245</v>
      </c>
    </row>
    <row r="15" spans="1:18 16325:16325" s="84" customFormat="1" ht="120" x14ac:dyDescent="0.25">
      <c r="A15" s="134"/>
      <c r="B15" s="134" t="s">
        <v>196</v>
      </c>
      <c r="C15" s="78" t="s">
        <v>293</v>
      </c>
      <c r="D15" s="78" t="s">
        <v>117</v>
      </c>
      <c r="E15" s="78" t="s">
        <v>109</v>
      </c>
      <c r="F15" s="78" t="s">
        <v>261</v>
      </c>
      <c r="G15" s="79" t="s">
        <v>158</v>
      </c>
      <c r="H15" s="86">
        <v>0.04</v>
      </c>
      <c r="I15" s="86">
        <v>4.2999999999999997E-2</v>
      </c>
      <c r="J15" s="86">
        <v>4.5999999999999999E-2</v>
      </c>
      <c r="K15" s="86">
        <v>4.8000000000000001E-2</v>
      </c>
      <c r="L15" s="86">
        <v>0.05</v>
      </c>
      <c r="M15" s="86">
        <v>0.05</v>
      </c>
      <c r="N15" s="78" t="s">
        <v>257</v>
      </c>
      <c r="O15" s="81" t="s">
        <v>248</v>
      </c>
      <c r="P15" s="82" t="s">
        <v>187</v>
      </c>
      <c r="Q15" s="81" t="s">
        <v>188</v>
      </c>
      <c r="R15" s="83" t="s">
        <v>245</v>
      </c>
    </row>
    <row r="16" spans="1:18 16325:16325" s="84" customFormat="1" ht="120" x14ac:dyDescent="0.25">
      <c r="A16" s="134"/>
      <c r="B16" s="134"/>
      <c r="C16" s="82" t="s">
        <v>294</v>
      </c>
      <c r="D16" s="78" t="s">
        <v>235</v>
      </c>
      <c r="E16" s="78" t="s">
        <v>109</v>
      </c>
      <c r="F16" s="78" t="s">
        <v>262</v>
      </c>
      <c r="G16" s="78" t="s">
        <v>175</v>
      </c>
      <c r="H16" s="87">
        <v>0.25</v>
      </c>
      <c r="I16" s="87">
        <v>1</v>
      </c>
      <c r="J16" s="87">
        <v>1</v>
      </c>
      <c r="K16" s="87">
        <v>1</v>
      </c>
      <c r="L16" s="87">
        <v>1</v>
      </c>
      <c r="M16" s="87">
        <v>1</v>
      </c>
      <c r="N16" s="78" t="s">
        <v>257</v>
      </c>
      <c r="O16" s="81" t="s">
        <v>248</v>
      </c>
      <c r="P16" s="82" t="s">
        <v>187</v>
      </c>
      <c r="Q16" s="81" t="s">
        <v>188</v>
      </c>
      <c r="R16" s="83" t="s">
        <v>250</v>
      </c>
    </row>
    <row r="17" spans="1:18" s="84" customFormat="1" ht="60" x14ac:dyDescent="0.25">
      <c r="A17" s="134"/>
      <c r="B17" s="134"/>
      <c r="C17" s="78" t="s">
        <v>295</v>
      </c>
      <c r="D17" s="78" t="s">
        <v>209</v>
      </c>
      <c r="E17" s="79" t="s">
        <v>108</v>
      </c>
      <c r="F17" s="79" t="s">
        <v>262</v>
      </c>
      <c r="G17" s="78" t="s">
        <v>159</v>
      </c>
      <c r="H17" s="85">
        <v>1</v>
      </c>
      <c r="I17" s="85">
        <v>1</v>
      </c>
      <c r="J17" s="85">
        <v>1</v>
      </c>
      <c r="K17" s="85">
        <v>2</v>
      </c>
      <c r="L17" s="85">
        <v>2</v>
      </c>
      <c r="M17" s="85">
        <v>6</v>
      </c>
      <c r="N17" s="78" t="s">
        <v>257</v>
      </c>
      <c r="O17" s="81" t="s">
        <v>248</v>
      </c>
      <c r="P17" s="82" t="s">
        <v>187</v>
      </c>
      <c r="Q17" s="81" t="s">
        <v>188</v>
      </c>
      <c r="R17" s="83" t="s">
        <v>250</v>
      </c>
    </row>
    <row r="18" spans="1:18" s="84" customFormat="1" ht="60" x14ac:dyDescent="0.25">
      <c r="A18" s="134"/>
      <c r="B18" s="134"/>
      <c r="C18" s="78" t="s">
        <v>296</v>
      </c>
      <c r="D18" s="78" t="s">
        <v>236</v>
      </c>
      <c r="E18" s="78" t="s">
        <v>109</v>
      </c>
      <c r="F18" s="78" t="s">
        <v>262</v>
      </c>
      <c r="G18" s="78" t="s">
        <v>159</v>
      </c>
      <c r="H18" s="85">
        <v>0</v>
      </c>
      <c r="I18" s="85">
        <v>1</v>
      </c>
      <c r="J18" s="85">
        <v>1</v>
      </c>
      <c r="K18" s="85">
        <v>2</v>
      </c>
      <c r="L18" s="85">
        <v>2</v>
      </c>
      <c r="M18" s="85">
        <v>6</v>
      </c>
      <c r="N18" s="78" t="s">
        <v>257</v>
      </c>
      <c r="O18" s="81" t="s">
        <v>248</v>
      </c>
      <c r="P18" s="82" t="s">
        <v>187</v>
      </c>
      <c r="Q18" s="81" t="s">
        <v>188</v>
      </c>
      <c r="R18" s="83" t="s">
        <v>250</v>
      </c>
    </row>
    <row r="19" spans="1:18" s="84" customFormat="1" ht="60" x14ac:dyDescent="0.25">
      <c r="A19" s="134"/>
      <c r="B19" s="134"/>
      <c r="C19" s="82" t="s">
        <v>297</v>
      </c>
      <c r="D19" s="78" t="s">
        <v>131</v>
      </c>
      <c r="E19" s="78" t="s">
        <v>109</v>
      </c>
      <c r="F19" s="78" t="s">
        <v>262</v>
      </c>
      <c r="G19" s="78" t="s">
        <v>132</v>
      </c>
      <c r="H19" s="87">
        <v>0.15</v>
      </c>
      <c r="I19" s="88">
        <v>0.35</v>
      </c>
      <c r="J19" s="88">
        <v>0.55000000000000004</v>
      </c>
      <c r="K19" s="88">
        <v>0.85</v>
      </c>
      <c r="L19" s="87">
        <v>1</v>
      </c>
      <c r="M19" s="87">
        <v>1</v>
      </c>
      <c r="N19" s="78" t="s">
        <v>120</v>
      </c>
      <c r="O19" s="81" t="s">
        <v>248</v>
      </c>
      <c r="P19" s="82" t="s">
        <v>187</v>
      </c>
      <c r="Q19" s="81" t="s">
        <v>188</v>
      </c>
      <c r="R19" s="83" t="s">
        <v>250</v>
      </c>
    </row>
    <row r="20" spans="1:18" s="84" customFormat="1" ht="120" x14ac:dyDescent="0.25">
      <c r="A20" s="134"/>
      <c r="B20" s="134"/>
      <c r="C20" s="82" t="s">
        <v>298</v>
      </c>
      <c r="D20" s="78" t="s">
        <v>119</v>
      </c>
      <c r="E20" s="78" t="s">
        <v>109</v>
      </c>
      <c r="F20" s="78" t="s">
        <v>262</v>
      </c>
      <c r="G20" s="78" t="s">
        <v>159</v>
      </c>
      <c r="H20" s="85">
        <v>20</v>
      </c>
      <c r="I20" s="85">
        <v>50</v>
      </c>
      <c r="J20" s="85">
        <v>80</v>
      </c>
      <c r="K20" s="85">
        <v>130</v>
      </c>
      <c r="L20" s="85">
        <v>160</v>
      </c>
      <c r="M20" s="85">
        <v>160</v>
      </c>
      <c r="N20" s="78" t="s">
        <v>257</v>
      </c>
      <c r="O20" s="81" t="s">
        <v>248</v>
      </c>
      <c r="P20" s="82" t="s">
        <v>187</v>
      </c>
      <c r="Q20" s="81" t="s">
        <v>188</v>
      </c>
      <c r="R20" s="83" t="s">
        <v>250</v>
      </c>
    </row>
    <row r="21" spans="1:18" s="84" customFormat="1" ht="60" x14ac:dyDescent="0.25">
      <c r="A21" s="134"/>
      <c r="B21" s="134" t="s">
        <v>275</v>
      </c>
      <c r="C21" s="131" t="s">
        <v>299</v>
      </c>
      <c r="D21" s="78" t="s">
        <v>210</v>
      </c>
      <c r="E21" s="78" t="s">
        <v>108</v>
      </c>
      <c r="F21" s="79" t="s">
        <v>262</v>
      </c>
      <c r="G21" s="78" t="s">
        <v>160</v>
      </c>
      <c r="H21" s="85">
        <v>2000</v>
      </c>
      <c r="I21" s="85">
        <v>2100</v>
      </c>
      <c r="J21" s="94">
        <v>2825</v>
      </c>
      <c r="K21" s="94">
        <v>2925</v>
      </c>
      <c r="L21" s="94">
        <v>3025</v>
      </c>
      <c r="M21" s="94">
        <v>3025</v>
      </c>
      <c r="N21" s="78" t="s">
        <v>257</v>
      </c>
      <c r="O21" s="81" t="s">
        <v>248</v>
      </c>
      <c r="P21" s="82" t="s">
        <v>187</v>
      </c>
      <c r="Q21" s="81" t="s">
        <v>188</v>
      </c>
      <c r="R21" s="83" t="s">
        <v>250</v>
      </c>
    </row>
    <row r="22" spans="1:18" s="84" customFormat="1" ht="75" x14ac:dyDescent="0.25">
      <c r="A22" s="134"/>
      <c r="B22" s="134"/>
      <c r="C22" s="131"/>
      <c r="D22" s="95" t="s">
        <v>89</v>
      </c>
      <c r="E22" s="78" t="s">
        <v>108</v>
      </c>
      <c r="F22" s="79" t="s">
        <v>262</v>
      </c>
      <c r="G22" s="78" t="s">
        <v>160</v>
      </c>
      <c r="H22" s="85">
        <v>960</v>
      </c>
      <c r="I22" s="85">
        <v>960</v>
      </c>
      <c r="J22" s="94">
        <v>1920</v>
      </c>
      <c r="K22" s="94">
        <v>2880</v>
      </c>
      <c r="L22" s="94">
        <v>3840</v>
      </c>
      <c r="M22" s="94">
        <v>3840</v>
      </c>
      <c r="N22" s="78" t="s">
        <v>257</v>
      </c>
      <c r="O22" s="81" t="s">
        <v>249</v>
      </c>
      <c r="P22" s="82" t="s">
        <v>187</v>
      </c>
      <c r="Q22" s="81" t="s">
        <v>188</v>
      </c>
      <c r="R22" s="83" t="s">
        <v>250</v>
      </c>
    </row>
    <row r="23" spans="1:18" s="84" customFormat="1" ht="150" x14ac:dyDescent="0.25">
      <c r="A23" s="134"/>
      <c r="B23" s="134"/>
      <c r="C23" s="78" t="s">
        <v>300</v>
      </c>
      <c r="D23" s="78" t="s">
        <v>118</v>
      </c>
      <c r="E23" s="78" t="s">
        <v>109</v>
      </c>
      <c r="F23" s="78" t="s">
        <v>262</v>
      </c>
      <c r="G23" s="78" t="s">
        <v>159</v>
      </c>
      <c r="H23" s="96">
        <v>2</v>
      </c>
      <c r="I23" s="78">
        <v>4</v>
      </c>
      <c r="J23" s="78">
        <v>5</v>
      </c>
      <c r="K23" s="78">
        <v>6</v>
      </c>
      <c r="L23" s="96">
        <v>6</v>
      </c>
      <c r="M23" s="96">
        <v>21</v>
      </c>
      <c r="N23" s="78" t="s">
        <v>257</v>
      </c>
      <c r="O23" s="81" t="s">
        <v>185</v>
      </c>
      <c r="P23" s="82" t="s">
        <v>187</v>
      </c>
      <c r="Q23" s="81" t="s">
        <v>188</v>
      </c>
      <c r="R23" s="83" t="s">
        <v>245</v>
      </c>
    </row>
    <row r="24" spans="1:18" s="84" customFormat="1" ht="105" customHeight="1" x14ac:dyDescent="0.25">
      <c r="A24" s="134" t="s">
        <v>100</v>
      </c>
      <c r="B24" s="132" t="s">
        <v>205</v>
      </c>
      <c r="C24" s="78" t="s">
        <v>301</v>
      </c>
      <c r="D24" s="78" t="s">
        <v>211</v>
      </c>
      <c r="E24" s="78" t="s">
        <v>109</v>
      </c>
      <c r="F24" s="78" t="s">
        <v>262</v>
      </c>
      <c r="G24" s="79" t="s">
        <v>145</v>
      </c>
      <c r="H24" s="85">
        <v>20</v>
      </c>
      <c r="I24" s="85">
        <v>23</v>
      </c>
      <c r="J24" s="85">
        <v>26</v>
      </c>
      <c r="K24" s="85">
        <v>29</v>
      </c>
      <c r="L24" s="85">
        <v>32</v>
      </c>
      <c r="M24" s="85">
        <v>32</v>
      </c>
      <c r="N24" s="78" t="s">
        <v>111</v>
      </c>
      <c r="O24" s="81" t="s">
        <v>183</v>
      </c>
      <c r="P24" s="82" t="s">
        <v>187</v>
      </c>
      <c r="Q24" s="81" t="s">
        <v>188</v>
      </c>
      <c r="R24" s="83" t="s">
        <v>250</v>
      </c>
    </row>
    <row r="25" spans="1:18" s="84" customFormat="1" ht="75" x14ac:dyDescent="0.25">
      <c r="A25" s="134"/>
      <c r="B25" s="132"/>
      <c r="C25" s="78" t="s">
        <v>302</v>
      </c>
      <c r="D25" s="78" t="s">
        <v>216</v>
      </c>
      <c r="E25" s="97" t="s">
        <v>108</v>
      </c>
      <c r="F25" s="78" t="s">
        <v>262</v>
      </c>
      <c r="G25" s="79" t="s">
        <v>146</v>
      </c>
      <c r="H25" s="85">
        <v>0</v>
      </c>
      <c r="I25" s="85">
        <v>1</v>
      </c>
      <c r="J25" s="85">
        <v>3</v>
      </c>
      <c r="K25" s="85">
        <v>3</v>
      </c>
      <c r="L25" s="85">
        <v>2</v>
      </c>
      <c r="M25" s="85">
        <v>9</v>
      </c>
      <c r="N25" s="78" t="s">
        <v>111</v>
      </c>
      <c r="O25" s="81" t="s">
        <v>183</v>
      </c>
      <c r="P25" s="82" t="s">
        <v>187</v>
      </c>
      <c r="Q25" s="81" t="s">
        <v>188</v>
      </c>
      <c r="R25" s="83" t="s">
        <v>250</v>
      </c>
    </row>
    <row r="26" spans="1:18" s="84" customFormat="1" ht="75" x14ac:dyDescent="0.25">
      <c r="A26" s="134"/>
      <c r="B26" s="132"/>
      <c r="C26" s="78" t="s">
        <v>303</v>
      </c>
      <c r="D26" s="78" t="s">
        <v>237</v>
      </c>
      <c r="E26" s="78" t="s">
        <v>286</v>
      </c>
      <c r="F26" s="78" t="s">
        <v>261</v>
      </c>
      <c r="G26" s="79" t="s">
        <v>147</v>
      </c>
      <c r="H26" s="98">
        <v>15.8</v>
      </c>
      <c r="I26" s="98">
        <v>15.3</v>
      </c>
      <c r="J26" s="98">
        <v>14.9</v>
      </c>
      <c r="K26" s="98">
        <v>14.4</v>
      </c>
      <c r="L26" s="98">
        <v>13.9</v>
      </c>
      <c r="M26" s="98">
        <v>13.9</v>
      </c>
      <c r="N26" s="78" t="s">
        <v>111</v>
      </c>
      <c r="O26" s="81" t="s">
        <v>183</v>
      </c>
      <c r="P26" s="82" t="s">
        <v>187</v>
      </c>
      <c r="Q26" s="81" t="s">
        <v>188</v>
      </c>
      <c r="R26" s="83" t="s">
        <v>250</v>
      </c>
    </row>
    <row r="27" spans="1:18" s="84" customFormat="1" ht="75" x14ac:dyDescent="0.25">
      <c r="A27" s="134"/>
      <c r="B27" s="132"/>
      <c r="C27" s="78" t="s">
        <v>304</v>
      </c>
      <c r="D27" s="78" t="s">
        <v>227</v>
      </c>
      <c r="E27" s="78" t="s">
        <v>108</v>
      </c>
      <c r="F27" s="78" t="s">
        <v>261</v>
      </c>
      <c r="G27" s="79" t="s">
        <v>148</v>
      </c>
      <c r="H27" s="87">
        <v>0.1</v>
      </c>
      <c r="I27" s="87">
        <v>0.25</v>
      </c>
      <c r="J27" s="87">
        <v>0.35</v>
      </c>
      <c r="K27" s="87">
        <v>0.25</v>
      </c>
      <c r="L27" s="87">
        <v>1</v>
      </c>
      <c r="M27" s="87">
        <v>1</v>
      </c>
      <c r="N27" s="78" t="s">
        <v>111</v>
      </c>
      <c r="O27" s="81" t="s">
        <v>183</v>
      </c>
      <c r="P27" s="82" t="s">
        <v>187</v>
      </c>
      <c r="Q27" s="81" t="s">
        <v>188</v>
      </c>
      <c r="R27" s="83" t="s">
        <v>250</v>
      </c>
    </row>
    <row r="28" spans="1:18" s="84" customFormat="1" ht="75" x14ac:dyDescent="0.25">
      <c r="A28" s="134"/>
      <c r="B28" s="132"/>
      <c r="C28" s="78" t="s">
        <v>305</v>
      </c>
      <c r="D28" s="78" t="s">
        <v>177</v>
      </c>
      <c r="E28" s="78" t="s">
        <v>288</v>
      </c>
      <c r="F28" s="78" t="s">
        <v>261</v>
      </c>
      <c r="G28" s="79" t="s">
        <v>129</v>
      </c>
      <c r="H28" s="98">
        <v>9.1</v>
      </c>
      <c r="I28" s="98">
        <v>8.8000000000000007</v>
      </c>
      <c r="J28" s="98">
        <v>8.6</v>
      </c>
      <c r="K28" s="98">
        <v>8.3000000000000007</v>
      </c>
      <c r="L28" s="98">
        <v>8</v>
      </c>
      <c r="M28" s="98">
        <v>8</v>
      </c>
      <c r="N28" s="78" t="s">
        <v>111</v>
      </c>
      <c r="O28" s="81" t="s">
        <v>183</v>
      </c>
      <c r="P28" s="82" t="s">
        <v>187</v>
      </c>
      <c r="Q28" s="81" t="s">
        <v>188</v>
      </c>
      <c r="R28" s="83" t="s">
        <v>250</v>
      </c>
    </row>
    <row r="29" spans="1:18" s="84" customFormat="1" ht="135" x14ac:dyDescent="0.25">
      <c r="A29" s="134"/>
      <c r="B29" s="132"/>
      <c r="C29" s="78" t="s">
        <v>306</v>
      </c>
      <c r="D29" s="78" t="s">
        <v>168</v>
      </c>
      <c r="E29" s="78" t="s">
        <v>109</v>
      </c>
      <c r="F29" s="78" t="s">
        <v>261</v>
      </c>
      <c r="G29" s="79" t="s">
        <v>148</v>
      </c>
      <c r="H29" s="87">
        <v>0.25</v>
      </c>
      <c r="I29" s="87">
        <v>0.25</v>
      </c>
      <c r="J29" s="87">
        <v>0.25</v>
      </c>
      <c r="K29" s="87">
        <v>0.25</v>
      </c>
      <c r="L29" s="87">
        <v>1</v>
      </c>
      <c r="M29" s="87">
        <v>1</v>
      </c>
      <c r="N29" s="78" t="s">
        <v>111</v>
      </c>
      <c r="O29" s="81" t="s">
        <v>183</v>
      </c>
      <c r="P29" s="82" t="s">
        <v>187</v>
      </c>
      <c r="Q29" s="81" t="s">
        <v>188</v>
      </c>
      <c r="R29" s="83" t="s">
        <v>250</v>
      </c>
    </row>
    <row r="30" spans="1:18" s="84" customFormat="1" ht="75" x14ac:dyDescent="0.25">
      <c r="A30" s="134"/>
      <c r="B30" s="132"/>
      <c r="C30" s="78" t="s">
        <v>307</v>
      </c>
      <c r="D30" s="78" t="s">
        <v>217</v>
      </c>
      <c r="E30" s="78" t="s">
        <v>109</v>
      </c>
      <c r="F30" s="78" t="s">
        <v>262</v>
      </c>
      <c r="G30" s="79" t="s">
        <v>128</v>
      </c>
      <c r="H30" s="99">
        <v>1</v>
      </c>
      <c r="I30" s="99">
        <v>1</v>
      </c>
      <c r="J30" s="99">
        <v>1</v>
      </c>
      <c r="K30" s="99">
        <v>1</v>
      </c>
      <c r="L30" s="99">
        <v>1</v>
      </c>
      <c r="M30" s="99">
        <v>1</v>
      </c>
      <c r="N30" s="78" t="s">
        <v>125</v>
      </c>
      <c r="O30" s="81" t="s">
        <v>183</v>
      </c>
      <c r="P30" s="82" t="s">
        <v>187</v>
      </c>
      <c r="Q30" s="81" t="s">
        <v>188</v>
      </c>
      <c r="R30" s="83" t="s">
        <v>250</v>
      </c>
    </row>
    <row r="31" spans="1:18" s="84" customFormat="1" ht="75" x14ac:dyDescent="0.25">
      <c r="A31" s="134"/>
      <c r="B31" s="132" t="s">
        <v>204</v>
      </c>
      <c r="C31" s="131" t="s">
        <v>308</v>
      </c>
      <c r="D31" s="78" t="s">
        <v>134</v>
      </c>
      <c r="E31" s="78" t="s">
        <v>108</v>
      </c>
      <c r="F31" s="78" t="s">
        <v>262</v>
      </c>
      <c r="G31" s="79" t="s">
        <v>133</v>
      </c>
      <c r="H31" s="85">
        <v>8500</v>
      </c>
      <c r="I31" s="85">
        <v>14500</v>
      </c>
      <c r="J31" s="85">
        <v>30000</v>
      </c>
      <c r="K31" s="85">
        <v>46000</v>
      </c>
      <c r="L31" s="85">
        <v>60000</v>
      </c>
      <c r="M31" s="85">
        <v>60000</v>
      </c>
      <c r="N31" s="78" t="s">
        <v>120</v>
      </c>
      <c r="O31" s="81" t="s">
        <v>183</v>
      </c>
      <c r="P31" s="82" t="s">
        <v>187</v>
      </c>
      <c r="Q31" s="81" t="s">
        <v>188</v>
      </c>
      <c r="R31" s="83" t="s">
        <v>250</v>
      </c>
    </row>
    <row r="32" spans="1:18" s="84" customFormat="1" ht="75" x14ac:dyDescent="0.25">
      <c r="A32" s="134"/>
      <c r="B32" s="132"/>
      <c r="C32" s="131"/>
      <c r="D32" s="78" t="s">
        <v>229</v>
      </c>
      <c r="E32" s="78" t="s">
        <v>284</v>
      </c>
      <c r="F32" s="78" t="s">
        <v>261</v>
      </c>
      <c r="G32" s="78" t="s">
        <v>135</v>
      </c>
      <c r="H32" s="85">
        <v>10500</v>
      </c>
      <c r="I32" s="85">
        <v>12500</v>
      </c>
      <c r="J32" s="85">
        <v>14500</v>
      </c>
      <c r="K32" s="85">
        <v>16500</v>
      </c>
      <c r="L32" s="85">
        <v>18500</v>
      </c>
      <c r="M32" s="85">
        <v>18500</v>
      </c>
      <c r="N32" s="78" t="s">
        <v>120</v>
      </c>
      <c r="O32" s="81" t="s">
        <v>183</v>
      </c>
      <c r="P32" s="82" t="s">
        <v>187</v>
      </c>
      <c r="Q32" s="81" t="s">
        <v>188</v>
      </c>
      <c r="R32" s="83" t="s">
        <v>250</v>
      </c>
    </row>
    <row r="33" spans="1:18" s="84" customFormat="1" ht="75" x14ac:dyDescent="0.25">
      <c r="A33" s="134"/>
      <c r="B33" s="132"/>
      <c r="C33" s="78" t="s">
        <v>309</v>
      </c>
      <c r="D33" s="78" t="s">
        <v>218</v>
      </c>
      <c r="E33" s="78" t="s">
        <v>108</v>
      </c>
      <c r="F33" s="79" t="s">
        <v>262</v>
      </c>
      <c r="G33" s="78" t="s">
        <v>149</v>
      </c>
      <c r="H33" s="85">
        <v>0</v>
      </c>
      <c r="I33" s="85">
        <v>1</v>
      </c>
      <c r="J33" s="94">
        <v>2</v>
      </c>
      <c r="K33" s="85">
        <v>3</v>
      </c>
      <c r="L33" s="85">
        <v>4</v>
      </c>
      <c r="M33" s="85">
        <v>4</v>
      </c>
      <c r="N33" s="78" t="s">
        <v>111</v>
      </c>
      <c r="O33" s="81" t="s">
        <v>183</v>
      </c>
      <c r="P33" s="82" t="s">
        <v>187</v>
      </c>
      <c r="Q33" s="81" t="s">
        <v>188</v>
      </c>
      <c r="R33" s="83" t="s">
        <v>250</v>
      </c>
    </row>
    <row r="34" spans="1:18" s="84" customFormat="1" ht="105" x14ac:dyDescent="0.25">
      <c r="A34" s="134"/>
      <c r="B34" s="132"/>
      <c r="C34" s="78" t="s">
        <v>310</v>
      </c>
      <c r="D34" s="78" t="s">
        <v>90</v>
      </c>
      <c r="E34" s="78" t="s">
        <v>108</v>
      </c>
      <c r="F34" s="79" t="s">
        <v>261</v>
      </c>
      <c r="G34" s="78" t="s">
        <v>161</v>
      </c>
      <c r="H34" s="85">
        <v>2500</v>
      </c>
      <c r="I34" s="85">
        <v>4750</v>
      </c>
      <c r="J34" s="85">
        <v>7000</v>
      </c>
      <c r="K34" s="85">
        <v>8500</v>
      </c>
      <c r="L34" s="100">
        <v>10000</v>
      </c>
      <c r="M34" s="85">
        <v>10000</v>
      </c>
      <c r="N34" s="78" t="s">
        <v>257</v>
      </c>
      <c r="O34" s="81" t="s">
        <v>183</v>
      </c>
      <c r="P34" s="82" t="s">
        <v>187</v>
      </c>
      <c r="Q34" s="81" t="s">
        <v>188</v>
      </c>
      <c r="R34" s="83" t="s">
        <v>250</v>
      </c>
    </row>
    <row r="35" spans="1:18" s="84" customFormat="1" ht="60" customHeight="1" x14ac:dyDescent="0.25">
      <c r="A35" s="134"/>
      <c r="B35" s="132" t="s">
        <v>203</v>
      </c>
      <c r="C35" s="131" t="s">
        <v>311</v>
      </c>
      <c r="D35" s="78" t="s">
        <v>78</v>
      </c>
      <c r="E35" s="78" t="s">
        <v>286</v>
      </c>
      <c r="F35" s="78" t="s">
        <v>261</v>
      </c>
      <c r="G35" s="78" t="s">
        <v>136</v>
      </c>
      <c r="H35" s="98">
        <v>11.9</v>
      </c>
      <c r="I35" s="98">
        <v>11.6</v>
      </c>
      <c r="J35" s="98">
        <v>11.2</v>
      </c>
      <c r="K35" s="98">
        <v>10.9</v>
      </c>
      <c r="L35" s="98">
        <v>10.5</v>
      </c>
      <c r="M35" s="98">
        <v>10.5</v>
      </c>
      <c r="N35" s="78" t="s">
        <v>120</v>
      </c>
      <c r="O35" s="81" t="s">
        <v>183</v>
      </c>
      <c r="P35" s="82" t="s">
        <v>187</v>
      </c>
      <c r="Q35" s="81" t="s">
        <v>188</v>
      </c>
      <c r="R35" s="83" t="s">
        <v>250</v>
      </c>
    </row>
    <row r="36" spans="1:18" s="84" customFormat="1" ht="60" x14ac:dyDescent="0.25">
      <c r="A36" s="134"/>
      <c r="B36" s="132"/>
      <c r="C36" s="131"/>
      <c r="D36" s="79" t="s">
        <v>116</v>
      </c>
      <c r="E36" s="78" t="s">
        <v>108</v>
      </c>
      <c r="F36" s="97" t="s">
        <v>262</v>
      </c>
      <c r="G36" s="78" t="s">
        <v>137</v>
      </c>
      <c r="H36" s="101">
        <v>20</v>
      </c>
      <c r="I36" s="101">
        <v>50</v>
      </c>
      <c r="J36" s="101">
        <v>75</v>
      </c>
      <c r="K36" s="100">
        <v>100</v>
      </c>
      <c r="L36" s="101">
        <v>150</v>
      </c>
      <c r="M36" s="101">
        <v>150</v>
      </c>
      <c r="N36" s="78" t="s">
        <v>120</v>
      </c>
      <c r="O36" s="78" t="s">
        <v>184</v>
      </c>
      <c r="P36" s="82" t="s">
        <v>187</v>
      </c>
      <c r="Q36" s="81" t="s">
        <v>188</v>
      </c>
      <c r="R36" s="83" t="s">
        <v>250</v>
      </c>
    </row>
    <row r="37" spans="1:18" s="84" customFormat="1" ht="240" customHeight="1" x14ac:dyDescent="0.25">
      <c r="A37" s="134" t="s">
        <v>100</v>
      </c>
      <c r="B37" s="89" t="s">
        <v>276</v>
      </c>
      <c r="C37" s="78" t="s">
        <v>311</v>
      </c>
      <c r="D37" s="78" t="s">
        <v>138</v>
      </c>
      <c r="E37" s="78" t="s">
        <v>109</v>
      </c>
      <c r="F37" s="78" t="s">
        <v>261</v>
      </c>
      <c r="G37" s="78" t="s">
        <v>212</v>
      </c>
      <c r="H37" s="86">
        <v>0.214</v>
      </c>
      <c r="I37" s="102">
        <v>0.21160000000000001</v>
      </c>
      <c r="J37" s="102">
        <v>0.20680000000000001</v>
      </c>
      <c r="K37" s="102">
        <v>0.1996</v>
      </c>
      <c r="L37" s="87">
        <v>0.19</v>
      </c>
      <c r="M37" s="87">
        <v>0.19</v>
      </c>
      <c r="N37" s="78" t="s">
        <v>120</v>
      </c>
      <c r="O37" s="78" t="s">
        <v>184</v>
      </c>
      <c r="P37" s="82" t="s">
        <v>187</v>
      </c>
      <c r="Q37" s="81" t="s">
        <v>188</v>
      </c>
      <c r="R37" s="83" t="s">
        <v>250</v>
      </c>
    </row>
    <row r="38" spans="1:18" s="84" customFormat="1" ht="75" x14ac:dyDescent="0.25">
      <c r="A38" s="134"/>
      <c r="B38" s="89" t="s">
        <v>202</v>
      </c>
      <c r="C38" s="78" t="s">
        <v>312</v>
      </c>
      <c r="D38" s="78" t="s">
        <v>219</v>
      </c>
      <c r="E38" s="78" t="s">
        <v>108</v>
      </c>
      <c r="F38" s="78" t="s">
        <v>262</v>
      </c>
      <c r="G38" s="78" t="s">
        <v>150</v>
      </c>
      <c r="H38" s="78">
        <v>0</v>
      </c>
      <c r="I38" s="78">
        <v>1</v>
      </c>
      <c r="J38" s="78">
        <v>2</v>
      </c>
      <c r="K38" s="78">
        <v>3</v>
      </c>
      <c r="L38" s="78">
        <v>4</v>
      </c>
      <c r="M38" s="78">
        <v>4</v>
      </c>
      <c r="N38" s="78" t="s">
        <v>111</v>
      </c>
      <c r="O38" s="81" t="s">
        <v>183</v>
      </c>
      <c r="P38" s="82" t="s">
        <v>187</v>
      </c>
      <c r="Q38" s="81" t="s">
        <v>188</v>
      </c>
      <c r="R38" s="83" t="s">
        <v>250</v>
      </c>
    </row>
    <row r="39" spans="1:18" s="84" customFormat="1" ht="120" customHeight="1" x14ac:dyDescent="0.25">
      <c r="A39" s="134" t="s">
        <v>96</v>
      </c>
      <c r="B39" s="132" t="s">
        <v>201</v>
      </c>
      <c r="C39" s="78" t="s">
        <v>313</v>
      </c>
      <c r="D39" s="78" t="s">
        <v>194</v>
      </c>
      <c r="E39" s="78" t="s">
        <v>285</v>
      </c>
      <c r="F39" s="78" t="s">
        <v>262</v>
      </c>
      <c r="G39" s="78" t="s">
        <v>274</v>
      </c>
      <c r="H39" s="85">
        <v>39</v>
      </c>
      <c r="I39" s="100">
        <v>37</v>
      </c>
      <c r="J39" s="100">
        <v>43</v>
      </c>
      <c r="K39" s="100">
        <v>43</v>
      </c>
      <c r="L39" s="100">
        <v>27</v>
      </c>
      <c r="M39" s="100">
        <v>150</v>
      </c>
      <c r="N39" s="78" t="s">
        <v>241</v>
      </c>
      <c r="O39" s="78" t="s">
        <v>184</v>
      </c>
      <c r="P39" s="82" t="s">
        <v>187</v>
      </c>
      <c r="Q39" s="81" t="s">
        <v>188</v>
      </c>
      <c r="R39" s="83" t="s">
        <v>250</v>
      </c>
    </row>
    <row r="40" spans="1:18" s="84" customFormat="1" ht="75" x14ac:dyDescent="0.25">
      <c r="A40" s="134"/>
      <c r="B40" s="132"/>
      <c r="C40" s="78" t="s">
        <v>314</v>
      </c>
      <c r="D40" s="103" t="s">
        <v>238</v>
      </c>
      <c r="E40" s="78" t="s">
        <v>108</v>
      </c>
      <c r="F40" s="78" t="s">
        <v>262</v>
      </c>
      <c r="G40" s="103" t="s">
        <v>239</v>
      </c>
      <c r="H40" s="87">
        <v>0.4</v>
      </c>
      <c r="I40" s="87">
        <v>1</v>
      </c>
      <c r="J40" s="87">
        <v>1</v>
      </c>
      <c r="K40" s="87">
        <v>1</v>
      </c>
      <c r="L40" s="87">
        <v>1</v>
      </c>
      <c r="M40" s="87">
        <v>1</v>
      </c>
      <c r="N40" s="78" t="s">
        <v>242</v>
      </c>
      <c r="O40" s="78" t="s">
        <v>184</v>
      </c>
      <c r="P40" s="82" t="s">
        <v>187</v>
      </c>
      <c r="Q40" s="81" t="s">
        <v>188</v>
      </c>
      <c r="R40" s="83" t="s">
        <v>250</v>
      </c>
    </row>
    <row r="41" spans="1:18" s="104" customFormat="1" ht="105" x14ac:dyDescent="0.25">
      <c r="A41" s="134"/>
      <c r="B41" s="89" t="s">
        <v>200</v>
      </c>
      <c r="C41" s="89" t="s">
        <v>343</v>
      </c>
      <c r="D41" s="89" t="s">
        <v>271</v>
      </c>
      <c r="E41" s="89" t="s">
        <v>109</v>
      </c>
      <c r="F41" s="89" t="s">
        <v>261</v>
      </c>
      <c r="G41" s="89" t="s">
        <v>272</v>
      </c>
      <c r="H41" s="94">
        <v>0</v>
      </c>
      <c r="I41" s="94">
        <v>2000</v>
      </c>
      <c r="J41" s="94">
        <v>6000</v>
      </c>
      <c r="K41" s="94">
        <v>8000</v>
      </c>
      <c r="L41" s="94">
        <v>17000</v>
      </c>
      <c r="M41" s="94">
        <v>19000</v>
      </c>
      <c r="N41" s="89" t="s">
        <v>258</v>
      </c>
      <c r="O41" s="89" t="s">
        <v>184</v>
      </c>
      <c r="P41" s="90" t="s">
        <v>187</v>
      </c>
      <c r="Q41" s="83" t="s">
        <v>188</v>
      </c>
      <c r="R41" s="83" t="s">
        <v>250</v>
      </c>
    </row>
    <row r="42" spans="1:18" s="84" customFormat="1" ht="135" x14ac:dyDescent="0.25">
      <c r="A42" s="134"/>
      <c r="B42" s="134" t="s">
        <v>230</v>
      </c>
      <c r="C42" s="78" t="s">
        <v>315</v>
      </c>
      <c r="D42" s="78" t="s">
        <v>228</v>
      </c>
      <c r="E42" s="78" t="s">
        <v>109</v>
      </c>
      <c r="F42" s="78" t="s">
        <v>262</v>
      </c>
      <c r="G42" s="78" t="s">
        <v>151</v>
      </c>
      <c r="H42" s="85">
        <v>0</v>
      </c>
      <c r="I42" s="85">
        <v>3</v>
      </c>
      <c r="J42" s="85">
        <v>6</v>
      </c>
      <c r="K42" s="85">
        <v>9</v>
      </c>
      <c r="L42" s="85">
        <v>12</v>
      </c>
      <c r="M42" s="85">
        <v>12</v>
      </c>
      <c r="N42" s="78" t="s">
        <v>111</v>
      </c>
      <c r="O42" s="81" t="s">
        <v>185</v>
      </c>
      <c r="P42" s="82" t="s">
        <v>187</v>
      </c>
      <c r="Q42" s="81" t="s">
        <v>188</v>
      </c>
      <c r="R42" s="83" t="s">
        <v>250</v>
      </c>
    </row>
    <row r="43" spans="1:18" s="84" customFormat="1" ht="75" x14ac:dyDescent="0.25">
      <c r="A43" s="134"/>
      <c r="B43" s="134"/>
      <c r="C43" s="78" t="s">
        <v>316</v>
      </c>
      <c r="D43" s="78" t="s">
        <v>220</v>
      </c>
      <c r="E43" s="78" t="s">
        <v>289</v>
      </c>
      <c r="F43" s="78" t="s">
        <v>262</v>
      </c>
      <c r="G43" s="78" t="s">
        <v>152</v>
      </c>
      <c r="H43" s="85">
        <v>40283</v>
      </c>
      <c r="I43" s="85">
        <v>82283</v>
      </c>
      <c r="J43" s="85">
        <v>161522</v>
      </c>
      <c r="K43" s="85">
        <v>240761</v>
      </c>
      <c r="L43" s="85">
        <v>320000</v>
      </c>
      <c r="M43" s="85">
        <v>320000</v>
      </c>
      <c r="N43" s="78" t="s">
        <v>111</v>
      </c>
      <c r="O43" s="81" t="s">
        <v>183</v>
      </c>
      <c r="P43" s="82" t="s">
        <v>187</v>
      </c>
      <c r="Q43" s="81" t="s">
        <v>188</v>
      </c>
      <c r="R43" s="83" t="s">
        <v>250</v>
      </c>
    </row>
    <row r="44" spans="1:18" s="84" customFormat="1" ht="60" x14ac:dyDescent="0.25">
      <c r="A44" s="134"/>
      <c r="B44" s="134"/>
      <c r="C44" s="78" t="s">
        <v>317</v>
      </c>
      <c r="D44" s="78" t="s">
        <v>153</v>
      </c>
      <c r="E44" s="78" t="s">
        <v>109</v>
      </c>
      <c r="F44" s="78" t="s">
        <v>262</v>
      </c>
      <c r="G44" s="78" t="s">
        <v>154</v>
      </c>
      <c r="H44" s="85">
        <v>0</v>
      </c>
      <c r="I44" s="85">
        <v>20</v>
      </c>
      <c r="J44" s="85">
        <v>40</v>
      </c>
      <c r="K44" s="85">
        <v>60</v>
      </c>
      <c r="L44" s="85">
        <v>80</v>
      </c>
      <c r="M44" s="85">
        <v>80</v>
      </c>
      <c r="N44" s="78" t="s">
        <v>111</v>
      </c>
      <c r="O44" s="78" t="s">
        <v>185</v>
      </c>
      <c r="P44" s="82" t="s">
        <v>187</v>
      </c>
      <c r="Q44" s="81" t="s">
        <v>188</v>
      </c>
      <c r="R44" s="83" t="s">
        <v>250</v>
      </c>
    </row>
    <row r="45" spans="1:18" s="84" customFormat="1" ht="60" x14ac:dyDescent="0.25">
      <c r="A45" s="134"/>
      <c r="B45" s="134"/>
      <c r="C45" s="131" t="s">
        <v>318</v>
      </c>
      <c r="D45" s="78" t="s">
        <v>208</v>
      </c>
      <c r="E45" s="78" t="s">
        <v>285</v>
      </c>
      <c r="F45" s="79" t="s">
        <v>261</v>
      </c>
      <c r="G45" s="78" t="s">
        <v>155</v>
      </c>
      <c r="H45" s="98">
        <v>34.6</v>
      </c>
      <c r="I45" s="98">
        <v>34.9</v>
      </c>
      <c r="J45" s="98">
        <v>35.299999999999997</v>
      </c>
      <c r="K45" s="98">
        <v>35.6</v>
      </c>
      <c r="L45" s="98">
        <v>36</v>
      </c>
      <c r="M45" s="98">
        <v>36</v>
      </c>
      <c r="N45" s="78" t="s">
        <v>111</v>
      </c>
      <c r="O45" s="81" t="s">
        <v>185</v>
      </c>
      <c r="P45" s="82" t="s">
        <v>187</v>
      </c>
      <c r="Q45" s="81" t="s">
        <v>188</v>
      </c>
      <c r="R45" s="83" t="s">
        <v>250</v>
      </c>
    </row>
    <row r="46" spans="1:18" s="84" customFormat="1" ht="60" x14ac:dyDescent="0.25">
      <c r="A46" s="134"/>
      <c r="B46" s="134"/>
      <c r="C46" s="131"/>
      <c r="D46" s="85" t="s">
        <v>190</v>
      </c>
      <c r="E46" s="78" t="s">
        <v>288</v>
      </c>
      <c r="F46" s="78" t="s">
        <v>261</v>
      </c>
      <c r="G46" s="78" t="s">
        <v>191</v>
      </c>
      <c r="H46" s="98">
        <v>46.9</v>
      </c>
      <c r="I46" s="98">
        <v>47.72</v>
      </c>
      <c r="J46" s="98">
        <v>48.55</v>
      </c>
      <c r="K46" s="98">
        <v>49.37</v>
      </c>
      <c r="L46" s="98">
        <v>50.2</v>
      </c>
      <c r="M46" s="98">
        <v>50.2</v>
      </c>
      <c r="N46" s="78" t="s">
        <v>111</v>
      </c>
      <c r="O46" s="81" t="s">
        <v>185</v>
      </c>
      <c r="P46" s="82" t="s">
        <v>187</v>
      </c>
      <c r="Q46" s="81" t="s">
        <v>188</v>
      </c>
      <c r="R46" s="83" t="s">
        <v>250</v>
      </c>
    </row>
    <row r="47" spans="1:18" s="84" customFormat="1" ht="120" x14ac:dyDescent="0.25">
      <c r="A47" s="134"/>
      <c r="B47" s="134"/>
      <c r="C47" s="105" t="s">
        <v>319</v>
      </c>
      <c r="D47" s="85" t="s">
        <v>280</v>
      </c>
      <c r="E47" s="78" t="s">
        <v>109</v>
      </c>
      <c r="F47" s="78" t="s">
        <v>262</v>
      </c>
      <c r="G47" s="78" t="s">
        <v>159</v>
      </c>
      <c r="H47" s="85">
        <v>0</v>
      </c>
      <c r="I47" s="85">
        <v>0</v>
      </c>
      <c r="J47" s="85">
        <v>2000</v>
      </c>
      <c r="K47" s="85">
        <v>4000</v>
      </c>
      <c r="L47" s="85">
        <v>4000</v>
      </c>
      <c r="M47" s="85">
        <v>10000</v>
      </c>
      <c r="N47" s="78" t="s">
        <v>257</v>
      </c>
      <c r="O47" s="78" t="s">
        <v>185</v>
      </c>
      <c r="P47" s="82" t="s">
        <v>187</v>
      </c>
      <c r="Q47" s="81" t="s">
        <v>188</v>
      </c>
      <c r="R47" s="83" t="s">
        <v>250</v>
      </c>
    </row>
    <row r="48" spans="1:18" s="84" customFormat="1" ht="60" x14ac:dyDescent="0.25">
      <c r="A48" s="134"/>
      <c r="B48" s="134"/>
      <c r="C48" s="106" t="s">
        <v>320</v>
      </c>
      <c r="D48" s="85" t="s">
        <v>231</v>
      </c>
      <c r="E48" s="78" t="s">
        <v>286</v>
      </c>
      <c r="F48" s="78" t="s">
        <v>281</v>
      </c>
      <c r="G48" s="78" t="s">
        <v>232</v>
      </c>
      <c r="H48" s="85">
        <v>0</v>
      </c>
      <c r="I48" s="85">
        <v>15000</v>
      </c>
      <c r="J48" s="85">
        <v>25000</v>
      </c>
      <c r="K48" s="85">
        <v>0</v>
      </c>
      <c r="L48" s="85">
        <v>0</v>
      </c>
      <c r="M48" s="85">
        <v>40000</v>
      </c>
      <c r="N48" s="78" t="s">
        <v>233</v>
      </c>
      <c r="O48" s="78" t="s">
        <v>183</v>
      </c>
      <c r="P48" s="82" t="s">
        <v>187</v>
      </c>
      <c r="Q48" s="81" t="s">
        <v>188</v>
      </c>
      <c r="R48" s="83" t="s">
        <v>250</v>
      </c>
    </row>
    <row r="49" spans="1:18" s="84" customFormat="1" ht="25.5" customHeight="1" x14ac:dyDescent="0.25">
      <c r="A49" s="134" t="s">
        <v>96</v>
      </c>
      <c r="B49" s="90" t="s">
        <v>277</v>
      </c>
      <c r="C49" s="106" t="s">
        <v>320</v>
      </c>
      <c r="D49" s="85" t="s">
        <v>282</v>
      </c>
      <c r="E49" s="78" t="s">
        <v>286</v>
      </c>
      <c r="F49" s="78" t="s">
        <v>261</v>
      </c>
      <c r="G49" s="78" t="s">
        <v>234</v>
      </c>
      <c r="H49" s="85">
        <v>2450000</v>
      </c>
      <c r="I49" s="85">
        <v>578769</v>
      </c>
      <c r="J49" s="85">
        <v>1115219</v>
      </c>
      <c r="K49" s="85">
        <v>1616479</v>
      </c>
      <c r="L49" s="85">
        <v>2000000</v>
      </c>
      <c r="M49" s="85">
        <v>2000000</v>
      </c>
      <c r="N49" s="78" t="s">
        <v>111</v>
      </c>
      <c r="O49" s="78" t="s">
        <v>183</v>
      </c>
      <c r="P49" s="82" t="s">
        <v>187</v>
      </c>
      <c r="Q49" s="81" t="s">
        <v>188</v>
      </c>
      <c r="R49" s="83" t="s">
        <v>250</v>
      </c>
    </row>
    <row r="50" spans="1:18" s="84" customFormat="1" ht="135" customHeight="1" x14ac:dyDescent="0.25">
      <c r="A50" s="134"/>
      <c r="B50" s="89" t="s">
        <v>206</v>
      </c>
      <c r="C50" s="78" t="s">
        <v>321</v>
      </c>
      <c r="D50" s="78" t="s">
        <v>192</v>
      </c>
      <c r="E50" s="78" t="s">
        <v>284</v>
      </c>
      <c r="F50" s="78" t="s">
        <v>262</v>
      </c>
      <c r="G50" s="78" t="s">
        <v>273</v>
      </c>
      <c r="H50" s="85">
        <v>15000</v>
      </c>
      <c r="I50" s="85">
        <v>35000</v>
      </c>
      <c r="J50" s="107">
        <v>55000</v>
      </c>
      <c r="K50" s="107">
        <v>75000</v>
      </c>
      <c r="L50" s="107">
        <v>100000</v>
      </c>
      <c r="M50" s="107">
        <v>100000</v>
      </c>
      <c r="N50" s="78" t="s">
        <v>258</v>
      </c>
      <c r="O50" s="81" t="s">
        <v>184</v>
      </c>
      <c r="P50" s="82" t="s">
        <v>187</v>
      </c>
      <c r="Q50" s="81" t="s">
        <v>188</v>
      </c>
      <c r="R50" s="83" t="s">
        <v>250</v>
      </c>
    </row>
    <row r="51" spans="1:18" s="84" customFormat="1" ht="105" x14ac:dyDescent="0.25">
      <c r="A51" s="134" t="s">
        <v>101</v>
      </c>
      <c r="B51" s="89" t="s">
        <v>213</v>
      </c>
      <c r="C51" s="79" t="s">
        <v>322</v>
      </c>
      <c r="D51" s="78" t="s">
        <v>193</v>
      </c>
      <c r="E51" s="78" t="s">
        <v>285</v>
      </c>
      <c r="F51" s="78" t="s">
        <v>261</v>
      </c>
      <c r="G51" s="78" t="s">
        <v>170</v>
      </c>
      <c r="H51" s="85">
        <v>9020355</v>
      </c>
      <c r="I51" s="107">
        <v>9393090</v>
      </c>
      <c r="J51" s="108">
        <v>9843090</v>
      </c>
      <c r="K51" s="108">
        <v>10293090</v>
      </c>
      <c r="L51" s="108">
        <v>10743090</v>
      </c>
      <c r="M51" s="108">
        <v>10743090</v>
      </c>
      <c r="N51" s="78" t="s">
        <v>121</v>
      </c>
      <c r="O51" s="81" t="s">
        <v>184</v>
      </c>
      <c r="P51" s="82" t="s">
        <v>187</v>
      </c>
      <c r="Q51" s="81" t="s">
        <v>188</v>
      </c>
      <c r="R51" s="83" t="s">
        <v>250</v>
      </c>
    </row>
    <row r="52" spans="1:18" s="84" customFormat="1" ht="165" x14ac:dyDescent="0.25">
      <c r="A52" s="134"/>
      <c r="B52" s="89" t="s">
        <v>214</v>
      </c>
      <c r="C52" s="106" t="s">
        <v>323</v>
      </c>
      <c r="D52" s="78" t="s">
        <v>176</v>
      </c>
      <c r="E52" s="78" t="s">
        <v>285</v>
      </c>
      <c r="F52" s="78" t="s">
        <v>262</v>
      </c>
      <c r="G52" s="78" t="s">
        <v>156</v>
      </c>
      <c r="H52" s="85">
        <v>8038181</v>
      </c>
      <c r="I52" s="85">
        <v>8438181</v>
      </c>
      <c r="J52" s="85">
        <v>9241951</v>
      </c>
      <c r="K52" s="85">
        <v>9641951</v>
      </c>
      <c r="L52" s="85">
        <v>10041951</v>
      </c>
      <c r="M52" s="85">
        <v>10041951</v>
      </c>
      <c r="N52" s="78" t="s">
        <v>111</v>
      </c>
      <c r="O52" s="81" t="s">
        <v>184</v>
      </c>
      <c r="P52" s="82" t="s">
        <v>187</v>
      </c>
      <c r="Q52" s="81" t="s">
        <v>188</v>
      </c>
      <c r="R52" s="83" t="s">
        <v>250</v>
      </c>
    </row>
    <row r="53" spans="1:18" s="84" customFormat="1" ht="165" x14ac:dyDescent="0.25">
      <c r="A53" s="134"/>
      <c r="B53" s="89" t="s">
        <v>215</v>
      </c>
      <c r="C53" s="133" t="s">
        <v>324</v>
      </c>
      <c r="D53" s="78" t="s">
        <v>102</v>
      </c>
      <c r="E53" s="78" t="s">
        <v>285</v>
      </c>
      <c r="F53" s="78" t="s">
        <v>281</v>
      </c>
      <c r="G53" s="78" t="s">
        <v>139</v>
      </c>
      <c r="H53" s="85">
        <v>9204915</v>
      </c>
      <c r="I53" s="85">
        <v>9579915</v>
      </c>
      <c r="J53" s="85">
        <v>9954915</v>
      </c>
      <c r="K53" s="85">
        <v>10329915</v>
      </c>
      <c r="L53" s="85">
        <v>10704915</v>
      </c>
      <c r="M53" s="85">
        <v>10704915</v>
      </c>
      <c r="N53" s="78" t="s">
        <v>115</v>
      </c>
      <c r="O53" s="81" t="s">
        <v>184</v>
      </c>
      <c r="P53" s="82" t="s">
        <v>187</v>
      </c>
      <c r="Q53" s="81" t="s">
        <v>188</v>
      </c>
      <c r="R53" s="83" t="s">
        <v>250</v>
      </c>
    </row>
    <row r="54" spans="1:18" s="84" customFormat="1" ht="105" x14ac:dyDescent="0.25">
      <c r="A54" s="134"/>
      <c r="B54" s="89"/>
      <c r="C54" s="133"/>
      <c r="D54" s="78" t="s">
        <v>105</v>
      </c>
      <c r="E54" s="78" t="s">
        <v>286</v>
      </c>
      <c r="F54" s="78" t="s">
        <v>281</v>
      </c>
      <c r="G54" s="78" t="s">
        <v>140</v>
      </c>
      <c r="H54" s="85">
        <v>1973082</v>
      </c>
      <c r="I54" s="85">
        <v>2054811</v>
      </c>
      <c r="J54" s="85">
        <v>2136540</v>
      </c>
      <c r="K54" s="85">
        <v>2218269</v>
      </c>
      <c r="L54" s="85">
        <v>2300000</v>
      </c>
      <c r="M54" s="85">
        <v>2300000</v>
      </c>
      <c r="N54" s="78" t="s">
        <v>115</v>
      </c>
      <c r="O54" s="81" t="s">
        <v>186</v>
      </c>
      <c r="P54" s="82" t="s">
        <v>187</v>
      </c>
      <c r="Q54" s="81" t="s">
        <v>188</v>
      </c>
      <c r="R54" s="83" t="s">
        <v>189</v>
      </c>
    </row>
    <row r="55" spans="1:18" s="84" customFormat="1" ht="105" x14ac:dyDescent="0.25">
      <c r="A55" s="134"/>
      <c r="B55" s="89"/>
      <c r="C55" s="133"/>
      <c r="D55" s="82" t="s">
        <v>103</v>
      </c>
      <c r="E55" s="78" t="s">
        <v>286</v>
      </c>
      <c r="F55" s="78" t="s">
        <v>283</v>
      </c>
      <c r="G55" s="79" t="s">
        <v>141</v>
      </c>
      <c r="H55" s="85">
        <v>1845026</v>
      </c>
      <c r="I55" s="85">
        <v>2065000</v>
      </c>
      <c r="J55" s="85">
        <v>2115000</v>
      </c>
      <c r="K55" s="85">
        <v>2165000</v>
      </c>
      <c r="L55" s="85">
        <v>2215000</v>
      </c>
      <c r="M55" s="85">
        <v>2215000</v>
      </c>
      <c r="N55" s="78" t="s">
        <v>115</v>
      </c>
      <c r="O55" s="81" t="s">
        <v>186</v>
      </c>
      <c r="P55" s="82" t="s">
        <v>187</v>
      </c>
      <c r="Q55" s="81" t="s">
        <v>188</v>
      </c>
      <c r="R55" s="83" t="s">
        <v>189</v>
      </c>
    </row>
    <row r="56" spans="1:18" s="84" customFormat="1" ht="105" x14ac:dyDescent="0.25">
      <c r="A56" s="134"/>
      <c r="B56" s="89"/>
      <c r="C56" s="78" t="s">
        <v>325</v>
      </c>
      <c r="D56" s="78" t="s">
        <v>104</v>
      </c>
      <c r="E56" s="78" t="s">
        <v>286</v>
      </c>
      <c r="F56" s="78" t="s">
        <v>281</v>
      </c>
      <c r="G56" s="78" t="s">
        <v>142</v>
      </c>
      <c r="H56" s="80">
        <v>59</v>
      </c>
      <c r="I56" s="80">
        <v>59.75</v>
      </c>
      <c r="J56" s="80">
        <v>60.5</v>
      </c>
      <c r="K56" s="80">
        <v>61.25</v>
      </c>
      <c r="L56" s="80">
        <v>62</v>
      </c>
      <c r="M56" s="80">
        <v>62</v>
      </c>
      <c r="N56" s="78" t="s">
        <v>115</v>
      </c>
      <c r="O56" s="81" t="s">
        <v>186</v>
      </c>
      <c r="P56" s="82" t="s">
        <v>187</v>
      </c>
      <c r="Q56" s="81" t="s">
        <v>188</v>
      </c>
      <c r="R56" s="83" t="s">
        <v>189</v>
      </c>
    </row>
    <row r="57" spans="1:18" s="84" customFormat="1" ht="79.5" customHeight="1" x14ac:dyDescent="0.25">
      <c r="A57" s="134" t="s">
        <v>178</v>
      </c>
      <c r="B57" s="134" t="s">
        <v>197</v>
      </c>
      <c r="C57" s="78" t="s">
        <v>326</v>
      </c>
      <c r="D57" s="78" t="s">
        <v>91</v>
      </c>
      <c r="E57" s="78" t="s">
        <v>109</v>
      </c>
      <c r="F57" s="78" t="s">
        <v>262</v>
      </c>
      <c r="G57" s="78" t="s">
        <v>130</v>
      </c>
      <c r="H57" s="96">
        <v>1200000</v>
      </c>
      <c r="I57" s="96">
        <v>1350000</v>
      </c>
      <c r="J57" s="109">
        <v>1450000</v>
      </c>
      <c r="K57" s="109">
        <v>1450000</v>
      </c>
      <c r="L57" s="109">
        <v>1450000</v>
      </c>
      <c r="M57" s="109">
        <v>1450000</v>
      </c>
      <c r="N57" s="78" t="s">
        <v>122</v>
      </c>
      <c r="O57" s="78"/>
      <c r="P57" s="82"/>
      <c r="Q57" s="81" t="s">
        <v>251</v>
      </c>
      <c r="R57" s="83" t="s">
        <v>252</v>
      </c>
    </row>
    <row r="58" spans="1:18" s="84" customFormat="1" ht="85.5" customHeight="1" x14ac:dyDescent="0.25">
      <c r="A58" s="134"/>
      <c r="B58" s="134"/>
      <c r="C58" s="78" t="s">
        <v>327</v>
      </c>
      <c r="D58" s="78" t="s">
        <v>279</v>
      </c>
      <c r="E58" s="78" t="s">
        <v>109</v>
      </c>
      <c r="F58" s="78" t="s">
        <v>262</v>
      </c>
      <c r="G58" s="110" t="s">
        <v>171</v>
      </c>
      <c r="H58" s="78">
        <v>20</v>
      </c>
      <c r="I58" s="78">
        <v>33</v>
      </c>
      <c r="J58" s="78">
        <v>20</v>
      </c>
      <c r="K58" s="78">
        <v>20</v>
      </c>
      <c r="L58" s="78">
        <v>20</v>
      </c>
      <c r="M58" s="89">
        <v>93</v>
      </c>
      <c r="N58" s="78" t="s">
        <v>143</v>
      </c>
      <c r="O58" s="81"/>
      <c r="P58" s="82"/>
      <c r="Q58" s="81" t="s">
        <v>251</v>
      </c>
      <c r="R58" s="83" t="s">
        <v>252</v>
      </c>
    </row>
    <row r="59" spans="1:18" s="84" customFormat="1" ht="30" x14ac:dyDescent="0.25">
      <c r="A59" s="134" t="s">
        <v>178</v>
      </c>
      <c r="B59" s="134" t="s">
        <v>198</v>
      </c>
      <c r="C59" s="131" t="s">
        <v>328</v>
      </c>
      <c r="D59" s="85" t="s">
        <v>127</v>
      </c>
      <c r="E59" s="78" t="s">
        <v>108</v>
      </c>
      <c r="F59" s="78" t="s">
        <v>262</v>
      </c>
      <c r="G59" s="78" t="s">
        <v>126</v>
      </c>
      <c r="H59" s="78">
        <v>830</v>
      </c>
      <c r="I59" s="78">
        <v>800</v>
      </c>
      <c r="J59" s="78">
        <v>750</v>
      </c>
      <c r="K59" s="78">
        <v>750</v>
      </c>
      <c r="L59" s="78">
        <v>750</v>
      </c>
      <c r="M59" s="78">
        <v>750</v>
      </c>
      <c r="N59" s="78" t="s">
        <v>124</v>
      </c>
      <c r="O59" s="78"/>
      <c r="P59" s="82"/>
      <c r="Q59" s="81" t="s">
        <v>251</v>
      </c>
      <c r="R59" s="83" t="s">
        <v>252</v>
      </c>
    </row>
    <row r="60" spans="1:18" s="84" customFormat="1" ht="46.5" customHeight="1" x14ac:dyDescent="0.25">
      <c r="A60" s="134"/>
      <c r="B60" s="134"/>
      <c r="C60" s="131"/>
      <c r="D60" s="85" t="s">
        <v>221</v>
      </c>
      <c r="E60" s="78" t="s">
        <v>108</v>
      </c>
      <c r="F60" s="78" t="s">
        <v>262</v>
      </c>
      <c r="G60" s="78" t="s">
        <v>162</v>
      </c>
      <c r="H60" s="78">
        <v>7</v>
      </c>
      <c r="I60" s="78">
        <v>7</v>
      </c>
      <c r="J60" s="78">
        <v>8</v>
      </c>
      <c r="K60" s="78">
        <v>8</v>
      </c>
      <c r="L60" s="78">
        <v>8</v>
      </c>
      <c r="M60" s="78">
        <v>31</v>
      </c>
      <c r="N60" s="78" t="s">
        <v>124</v>
      </c>
      <c r="O60" s="78"/>
      <c r="P60" s="82"/>
      <c r="Q60" s="81" t="s">
        <v>251</v>
      </c>
      <c r="R60" s="83" t="s">
        <v>252</v>
      </c>
    </row>
    <row r="61" spans="1:18" s="84" customFormat="1" ht="90" x14ac:dyDescent="0.25">
      <c r="A61" s="134"/>
      <c r="B61" s="134"/>
      <c r="C61" s="78" t="s">
        <v>329</v>
      </c>
      <c r="D61" s="85" t="s">
        <v>222</v>
      </c>
      <c r="E61" s="78" t="s">
        <v>109</v>
      </c>
      <c r="F61" s="78" t="s">
        <v>262</v>
      </c>
      <c r="G61" s="78" t="s">
        <v>163</v>
      </c>
      <c r="H61" s="78">
        <v>4</v>
      </c>
      <c r="I61" s="78">
        <v>6</v>
      </c>
      <c r="J61" s="78">
        <v>6</v>
      </c>
      <c r="K61" s="78">
        <v>7</v>
      </c>
      <c r="L61" s="78">
        <v>7</v>
      </c>
      <c r="M61" s="78">
        <v>26</v>
      </c>
      <c r="N61" s="78" t="s">
        <v>144</v>
      </c>
      <c r="O61" s="78"/>
      <c r="P61" s="82"/>
      <c r="Q61" s="81" t="s">
        <v>251</v>
      </c>
      <c r="R61" s="83" t="s">
        <v>252</v>
      </c>
    </row>
    <row r="62" spans="1:18" s="84" customFormat="1" ht="66" customHeight="1" x14ac:dyDescent="0.25">
      <c r="A62" s="134"/>
      <c r="B62" s="134"/>
      <c r="C62" s="78" t="s">
        <v>330</v>
      </c>
      <c r="D62" s="85" t="s">
        <v>92</v>
      </c>
      <c r="E62" s="78" t="s">
        <v>109</v>
      </c>
      <c r="F62" s="78" t="s">
        <v>262</v>
      </c>
      <c r="G62" s="78" t="s">
        <v>164</v>
      </c>
      <c r="H62" s="102">
        <v>0.68989999999999996</v>
      </c>
      <c r="I62" s="102">
        <v>0.7</v>
      </c>
      <c r="J62" s="102">
        <v>0.77500000000000002</v>
      </c>
      <c r="K62" s="102">
        <v>0.9</v>
      </c>
      <c r="L62" s="87">
        <v>1</v>
      </c>
      <c r="M62" s="87">
        <v>1</v>
      </c>
      <c r="N62" s="78" t="s">
        <v>123</v>
      </c>
      <c r="O62" s="78"/>
      <c r="P62" s="82"/>
      <c r="Q62" s="81" t="s">
        <v>251</v>
      </c>
      <c r="R62" s="89" t="s">
        <v>253</v>
      </c>
    </row>
    <row r="63" spans="1:18" s="84" customFormat="1" ht="30" x14ac:dyDescent="0.25">
      <c r="A63" s="134"/>
      <c r="B63" s="134"/>
      <c r="C63" s="78" t="s">
        <v>331</v>
      </c>
      <c r="D63" s="78" t="s">
        <v>165</v>
      </c>
      <c r="E63" s="78" t="s">
        <v>108</v>
      </c>
      <c r="F63" s="78" t="s">
        <v>262</v>
      </c>
      <c r="G63" s="78" t="s">
        <v>166</v>
      </c>
      <c r="H63" s="78">
        <v>0</v>
      </c>
      <c r="I63" s="78">
        <v>2</v>
      </c>
      <c r="J63" s="78">
        <v>4</v>
      </c>
      <c r="K63" s="78">
        <v>4</v>
      </c>
      <c r="L63" s="78">
        <v>2</v>
      </c>
      <c r="M63" s="89">
        <v>12</v>
      </c>
      <c r="N63" s="78" t="s">
        <v>123</v>
      </c>
      <c r="O63" s="78"/>
      <c r="P63" s="82"/>
      <c r="Q63" s="81" t="s">
        <v>251</v>
      </c>
      <c r="R63" s="89" t="s">
        <v>253</v>
      </c>
    </row>
    <row r="64" spans="1:18" s="84" customFormat="1" ht="30" x14ac:dyDescent="0.25">
      <c r="A64" s="134"/>
      <c r="B64" s="134"/>
      <c r="C64" s="131" t="s">
        <v>332</v>
      </c>
      <c r="D64" s="78" t="s">
        <v>263</v>
      </c>
      <c r="E64" s="78" t="s">
        <v>109</v>
      </c>
      <c r="F64" s="78" t="s">
        <v>262</v>
      </c>
      <c r="G64" s="85" t="s">
        <v>246</v>
      </c>
      <c r="H64" s="78">
        <v>0</v>
      </c>
      <c r="I64" s="99">
        <v>1</v>
      </c>
      <c r="J64" s="99">
        <v>1</v>
      </c>
      <c r="K64" s="99">
        <v>1</v>
      </c>
      <c r="L64" s="99">
        <v>1</v>
      </c>
      <c r="M64" s="99">
        <v>1</v>
      </c>
      <c r="N64" s="78" t="s">
        <v>143</v>
      </c>
      <c r="O64" s="78"/>
      <c r="P64" s="82"/>
      <c r="Q64" s="81" t="s">
        <v>251</v>
      </c>
      <c r="R64" s="83" t="s">
        <v>254</v>
      </c>
    </row>
    <row r="65" spans="1:18" s="84" customFormat="1" ht="30" x14ac:dyDescent="0.25">
      <c r="A65" s="134"/>
      <c r="B65" s="134"/>
      <c r="C65" s="131"/>
      <c r="D65" s="78" t="s">
        <v>264</v>
      </c>
      <c r="E65" s="78" t="s">
        <v>109</v>
      </c>
      <c r="F65" s="78" t="s">
        <v>262</v>
      </c>
      <c r="G65" s="85" t="s">
        <v>246</v>
      </c>
      <c r="H65" s="78">
        <v>0</v>
      </c>
      <c r="I65" s="99">
        <v>1</v>
      </c>
      <c r="J65" s="99">
        <v>1</v>
      </c>
      <c r="K65" s="99">
        <v>1</v>
      </c>
      <c r="L65" s="99">
        <v>1</v>
      </c>
      <c r="M65" s="99">
        <v>1</v>
      </c>
      <c r="N65" s="78" t="s">
        <v>143</v>
      </c>
      <c r="O65" s="78"/>
      <c r="P65" s="82"/>
      <c r="Q65" s="81" t="s">
        <v>251</v>
      </c>
      <c r="R65" s="83" t="s">
        <v>254</v>
      </c>
    </row>
    <row r="66" spans="1:18" s="84" customFormat="1" ht="30" x14ac:dyDescent="0.25">
      <c r="A66" s="134"/>
      <c r="B66" s="134"/>
      <c r="C66" s="131" t="s">
        <v>333</v>
      </c>
      <c r="D66" s="78" t="s">
        <v>265</v>
      </c>
      <c r="E66" s="78" t="s">
        <v>109</v>
      </c>
      <c r="F66" s="78" t="s">
        <v>262</v>
      </c>
      <c r="G66" s="85" t="s">
        <v>268</v>
      </c>
      <c r="H66" s="111">
        <v>0.99219999999999997</v>
      </c>
      <c r="I66" s="99">
        <v>1</v>
      </c>
      <c r="J66" s="99">
        <v>1</v>
      </c>
      <c r="K66" s="99">
        <v>1</v>
      </c>
      <c r="L66" s="99">
        <v>1</v>
      </c>
      <c r="M66" s="99">
        <v>1</v>
      </c>
      <c r="N66" s="78" t="s">
        <v>278</v>
      </c>
      <c r="O66" s="78"/>
      <c r="P66" s="82"/>
      <c r="Q66" s="81" t="s">
        <v>251</v>
      </c>
      <c r="R66" s="83" t="s">
        <v>252</v>
      </c>
    </row>
    <row r="67" spans="1:18" s="84" customFormat="1" ht="30" x14ac:dyDescent="0.25">
      <c r="A67" s="134"/>
      <c r="B67" s="134"/>
      <c r="C67" s="131"/>
      <c r="D67" s="78" t="s">
        <v>266</v>
      </c>
      <c r="E67" s="78" t="s">
        <v>109</v>
      </c>
      <c r="F67" s="78" t="s">
        <v>262</v>
      </c>
      <c r="G67" s="78" t="s">
        <v>267</v>
      </c>
      <c r="H67" s="111">
        <v>0.94510000000000005</v>
      </c>
      <c r="I67" s="99">
        <v>1</v>
      </c>
      <c r="J67" s="99">
        <v>1</v>
      </c>
      <c r="K67" s="99">
        <v>1</v>
      </c>
      <c r="L67" s="99">
        <v>1</v>
      </c>
      <c r="M67" s="99">
        <v>1</v>
      </c>
      <c r="N67" s="78" t="s">
        <v>278</v>
      </c>
      <c r="O67" s="78"/>
      <c r="P67" s="82"/>
      <c r="Q67" s="81" t="s">
        <v>251</v>
      </c>
      <c r="R67" s="83" t="s">
        <v>252</v>
      </c>
    </row>
    <row r="68" spans="1:18" s="84" customFormat="1" ht="36.75" customHeight="1" x14ac:dyDescent="0.25">
      <c r="A68" s="134"/>
      <c r="B68" s="134"/>
      <c r="C68" s="131" t="s">
        <v>334</v>
      </c>
      <c r="D68" s="85" t="s">
        <v>223</v>
      </c>
      <c r="E68" s="78" t="s">
        <v>109</v>
      </c>
      <c r="F68" s="78" t="s">
        <v>262</v>
      </c>
      <c r="G68" s="110" t="s">
        <v>224</v>
      </c>
      <c r="H68" s="99">
        <v>1</v>
      </c>
      <c r="I68" s="99">
        <v>1</v>
      </c>
      <c r="J68" s="99">
        <v>1</v>
      </c>
      <c r="K68" s="99">
        <v>1</v>
      </c>
      <c r="L68" s="99">
        <v>1</v>
      </c>
      <c r="M68" s="99">
        <v>1</v>
      </c>
      <c r="N68" s="78" t="s">
        <v>169</v>
      </c>
      <c r="O68" s="81"/>
      <c r="P68" s="82"/>
      <c r="Q68" s="81" t="s">
        <v>251</v>
      </c>
      <c r="R68" s="83" t="s">
        <v>252</v>
      </c>
    </row>
    <row r="69" spans="1:18" s="84" customFormat="1" ht="39.75" customHeight="1" x14ac:dyDescent="0.25">
      <c r="A69" s="134"/>
      <c r="B69" s="134"/>
      <c r="C69" s="131"/>
      <c r="D69" s="85" t="s">
        <v>225</v>
      </c>
      <c r="E69" s="78" t="s">
        <v>109</v>
      </c>
      <c r="F69" s="78" t="s">
        <v>262</v>
      </c>
      <c r="G69" s="110" t="s">
        <v>226</v>
      </c>
      <c r="H69" s="99">
        <v>1</v>
      </c>
      <c r="I69" s="99">
        <v>1</v>
      </c>
      <c r="J69" s="99">
        <v>1</v>
      </c>
      <c r="K69" s="99">
        <v>1</v>
      </c>
      <c r="L69" s="99">
        <v>1</v>
      </c>
      <c r="M69" s="99">
        <v>1</v>
      </c>
      <c r="N69" s="78" t="s">
        <v>169</v>
      </c>
      <c r="O69" s="81"/>
      <c r="P69" s="82"/>
      <c r="Q69" s="81" t="s">
        <v>251</v>
      </c>
      <c r="R69" s="83" t="s">
        <v>252</v>
      </c>
    </row>
    <row r="70" spans="1:18" s="84" customFormat="1" ht="90" x14ac:dyDescent="0.25">
      <c r="A70" s="134"/>
      <c r="B70" s="134"/>
      <c r="C70" s="78" t="s">
        <v>335</v>
      </c>
      <c r="D70" s="78" t="s">
        <v>259</v>
      </c>
      <c r="E70" s="78" t="s">
        <v>108</v>
      </c>
      <c r="F70" s="78" t="s">
        <v>262</v>
      </c>
      <c r="G70" s="78" t="s">
        <v>269</v>
      </c>
      <c r="H70" s="78">
        <v>0</v>
      </c>
      <c r="I70" s="99">
        <v>0.1</v>
      </c>
      <c r="J70" s="87">
        <v>0.35</v>
      </c>
      <c r="K70" s="87">
        <v>0.85</v>
      </c>
      <c r="L70" s="87">
        <v>1</v>
      </c>
      <c r="M70" s="87">
        <v>1</v>
      </c>
      <c r="N70" s="78" t="s">
        <v>240</v>
      </c>
      <c r="O70" s="81"/>
      <c r="P70" s="82"/>
      <c r="Q70" s="81" t="s">
        <v>251</v>
      </c>
      <c r="R70" s="89" t="s">
        <v>253</v>
      </c>
    </row>
    <row r="71" spans="1:18" s="84" customFormat="1" ht="90" x14ac:dyDescent="0.25">
      <c r="A71" s="134"/>
      <c r="B71" s="134"/>
      <c r="C71" s="78" t="s">
        <v>336</v>
      </c>
      <c r="D71" s="112" t="s">
        <v>344</v>
      </c>
      <c r="E71" s="78" t="s">
        <v>109</v>
      </c>
      <c r="F71" s="78" t="s">
        <v>262</v>
      </c>
      <c r="G71" s="78" t="s">
        <v>174</v>
      </c>
      <c r="H71" s="85">
        <v>10000</v>
      </c>
      <c r="I71" s="85">
        <v>10000</v>
      </c>
      <c r="J71" s="94">
        <v>3800</v>
      </c>
      <c r="K71" s="94">
        <v>3800</v>
      </c>
      <c r="L71" s="94">
        <v>3800</v>
      </c>
      <c r="M71" s="94">
        <v>21400</v>
      </c>
      <c r="N71" s="78" t="s">
        <v>256</v>
      </c>
      <c r="O71" s="81"/>
      <c r="P71" s="82"/>
      <c r="Q71" s="81" t="s">
        <v>251</v>
      </c>
      <c r="R71" s="83" t="s">
        <v>252</v>
      </c>
    </row>
    <row r="72" spans="1:18" s="84" customFormat="1" ht="105" x14ac:dyDescent="0.25">
      <c r="A72" s="134"/>
      <c r="B72" s="90" t="s">
        <v>199</v>
      </c>
      <c r="C72" s="78" t="s">
        <v>337</v>
      </c>
      <c r="D72" s="78" t="s">
        <v>270</v>
      </c>
      <c r="E72" s="78" t="s">
        <v>109</v>
      </c>
      <c r="F72" s="78" t="s">
        <v>262</v>
      </c>
      <c r="G72" s="85" t="s">
        <v>246</v>
      </c>
      <c r="H72" s="85">
        <v>0</v>
      </c>
      <c r="I72" s="113">
        <v>1</v>
      </c>
      <c r="J72" s="113">
        <v>1</v>
      </c>
      <c r="K72" s="113">
        <v>1</v>
      </c>
      <c r="L72" s="113">
        <v>1</v>
      </c>
      <c r="M72" s="113">
        <v>1</v>
      </c>
      <c r="N72" s="78" t="s">
        <v>278</v>
      </c>
      <c r="O72" s="78"/>
      <c r="P72" s="82"/>
      <c r="Q72" s="81" t="s">
        <v>251</v>
      </c>
      <c r="R72" s="83" t="s">
        <v>254</v>
      </c>
    </row>
    <row r="73" spans="1:18" s="66" customFormat="1" x14ac:dyDescent="0.25">
      <c r="A73" s="68"/>
      <c r="B73" s="68"/>
      <c r="C73" s="68"/>
      <c r="D73" s="68"/>
      <c r="E73" s="68"/>
      <c r="F73" s="68"/>
      <c r="G73" s="68"/>
      <c r="H73" s="68"/>
      <c r="I73" s="68"/>
      <c r="J73" s="68"/>
      <c r="K73" s="68"/>
      <c r="L73" s="68"/>
      <c r="M73" s="68"/>
      <c r="N73" s="68"/>
      <c r="O73" s="68"/>
      <c r="P73" s="68"/>
      <c r="Q73" s="68"/>
      <c r="R73" s="68"/>
    </row>
    <row r="74" spans="1:18" s="66" customFormat="1" x14ac:dyDescent="0.25">
      <c r="A74" s="69"/>
      <c r="B74" s="69"/>
      <c r="C74" s="69"/>
      <c r="D74" s="69"/>
      <c r="E74" s="69"/>
      <c r="F74" s="69"/>
      <c r="G74" s="69"/>
      <c r="H74" s="69"/>
      <c r="I74" s="69"/>
      <c r="J74" s="69"/>
      <c r="K74" s="69"/>
      <c r="L74" s="69"/>
      <c r="M74" s="69"/>
      <c r="N74" s="69"/>
      <c r="O74" s="69"/>
      <c r="P74" s="69"/>
      <c r="Q74" s="69"/>
      <c r="R74" s="69"/>
    </row>
    <row r="75" spans="1:18" s="66" customFormat="1" x14ac:dyDescent="0.25">
      <c r="A75" s="70"/>
      <c r="B75" s="69"/>
      <c r="C75" s="69"/>
      <c r="D75" s="69"/>
      <c r="E75" s="69"/>
      <c r="F75" s="69"/>
      <c r="G75" s="69"/>
      <c r="H75" s="69"/>
      <c r="I75" s="69"/>
      <c r="J75" s="69"/>
      <c r="K75" s="69"/>
      <c r="L75" s="69"/>
      <c r="M75" s="69"/>
      <c r="N75" s="71"/>
      <c r="O75" s="71"/>
      <c r="P75" s="71"/>
      <c r="Q75" s="71"/>
      <c r="R75" s="71"/>
    </row>
    <row r="76" spans="1:18" x14ac:dyDescent="0.25">
      <c r="A76" s="72"/>
      <c r="B76" s="72"/>
      <c r="C76" s="72"/>
      <c r="D76" s="69"/>
      <c r="E76" s="72"/>
      <c r="F76" s="72"/>
      <c r="G76" s="72"/>
      <c r="H76" s="72"/>
      <c r="I76" s="72"/>
      <c r="J76" s="72"/>
      <c r="K76" s="72"/>
      <c r="L76" s="72"/>
      <c r="M76" s="72"/>
      <c r="N76" s="71"/>
      <c r="O76" s="71"/>
      <c r="P76" s="71"/>
      <c r="Q76" s="71"/>
      <c r="R76" s="71"/>
    </row>
    <row r="77" spans="1:18" x14ac:dyDescent="0.25">
      <c r="A77" s="72"/>
      <c r="B77" s="72"/>
      <c r="C77" s="72"/>
      <c r="D77" s="72"/>
      <c r="E77" s="72"/>
      <c r="F77" s="72"/>
      <c r="G77" s="72"/>
      <c r="H77" s="72"/>
      <c r="I77" s="72"/>
      <c r="J77" s="72"/>
      <c r="K77" s="72"/>
      <c r="L77" s="72"/>
      <c r="M77" s="72"/>
      <c r="N77" s="71"/>
      <c r="O77" s="71"/>
      <c r="P77" s="71"/>
      <c r="Q77" s="71"/>
      <c r="R77" s="71"/>
    </row>
    <row r="78" spans="1:18" x14ac:dyDescent="0.25">
      <c r="A78" s="72"/>
      <c r="B78" s="72"/>
      <c r="C78" s="72"/>
      <c r="D78" s="72"/>
      <c r="E78" s="72"/>
      <c r="F78" s="72"/>
      <c r="G78" s="72"/>
      <c r="H78" s="72"/>
      <c r="I78" s="73"/>
      <c r="J78" s="72"/>
      <c r="K78" s="72"/>
      <c r="L78" s="72"/>
      <c r="M78" s="72"/>
      <c r="N78" s="71"/>
      <c r="O78" s="71"/>
      <c r="P78" s="71"/>
      <c r="Q78" s="71"/>
      <c r="R78" s="71"/>
    </row>
    <row r="79" spans="1:18" x14ac:dyDescent="0.25">
      <c r="A79" s="72"/>
      <c r="B79" s="72"/>
      <c r="C79" s="72"/>
      <c r="D79" s="72"/>
      <c r="E79" s="72"/>
      <c r="F79" s="72"/>
      <c r="G79" s="72"/>
      <c r="H79" s="72"/>
      <c r="I79" s="72"/>
      <c r="J79" s="72"/>
      <c r="K79" s="72"/>
      <c r="L79" s="72"/>
      <c r="M79" s="72"/>
      <c r="N79" s="72"/>
      <c r="O79" s="72"/>
      <c r="P79" s="72"/>
      <c r="Q79" s="72"/>
      <c r="R79" s="72"/>
    </row>
  </sheetData>
  <autoFilter ref="A10:XCW72"/>
  <sortState ref="XCW2:XCW5">
    <sortCondition ref="XCW1"/>
  </sortState>
  <mergeCells count="29">
    <mergeCell ref="A24:A36"/>
    <mergeCell ref="A37:A38"/>
    <mergeCell ref="B35:B36"/>
    <mergeCell ref="C35:C36"/>
    <mergeCell ref="A11:A23"/>
    <mergeCell ref="B31:B34"/>
    <mergeCell ref="C31:C32"/>
    <mergeCell ref="B11:B14"/>
    <mergeCell ref="C11:C12"/>
    <mergeCell ref="B15:B20"/>
    <mergeCell ref="B21:B23"/>
    <mergeCell ref="B24:B30"/>
    <mergeCell ref="C21:C22"/>
    <mergeCell ref="C3:Q7"/>
    <mergeCell ref="C45:C46"/>
    <mergeCell ref="B39:B40"/>
    <mergeCell ref="C53:C55"/>
    <mergeCell ref="A59:A72"/>
    <mergeCell ref="A39:A48"/>
    <mergeCell ref="B42:B48"/>
    <mergeCell ref="B57:B58"/>
    <mergeCell ref="C68:C69"/>
    <mergeCell ref="C59:C60"/>
    <mergeCell ref="A51:A56"/>
    <mergeCell ref="A49:A50"/>
    <mergeCell ref="A57:A58"/>
    <mergeCell ref="B59:B71"/>
    <mergeCell ref="C64:C65"/>
    <mergeCell ref="C66:C67"/>
  </mergeCells>
  <phoneticPr fontId="17" type="noConversion"/>
  <dataValidations count="1">
    <dataValidation type="list" allowBlank="1" showInputMessage="1" showErrorMessage="1" sqref="E39 E71:E72 E41:E42 E44 E47 E57:E58 E61:E62 E64:E69 E37 E35 E32 E13:E30">
      <formula1>$XCW$2:$XFD$5</formula1>
    </dataValidation>
  </dataValidations>
  <printOptions horizontalCentered="1"/>
  <pageMargins left="0" right="0" top="0.35433070866141736" bottom="0.35433070866141736" header="0.31496062992125984" footer="0.31496062992125984"/>
  <pageSetup paperSize="14" scale="39" fitToHeight="10" orientation="landscape" r:id="rId1"/>
  <headerFooter>
    <oddFooter>Página &amp;P</oddFooter>
  </headerFooter>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14"/>
  <sheetViews>
    <sheetView workbookViewId="0">
      <selection activeCell="C4" sqref="C4"/>
    </sheetView>
  </sheetViews>
  <sheetFormatPr baseColWidth="10" defaultRowHeight="15" x14ac:dyDescent="0.25"/>
  <cols>
    <col min="2" max="2" width="56.5703125" customWidth="1"/>
    <col min="3" max="3" width="36.42578125" customWidth="1"/>
  </cols>
  <sheetData>
    <row r="2" spans="2:17" x14ac:dyDescent="0.25">
      <c r="B2" s="136" t="s">
        <v>340</v>
      </c>
      <c r="C2" s="136"/>
    </row>
    <row r="3" spans="2:17" x14ac:dyDescent="0.25">
      <c r="B3" s="77" t="s">
        <v>61</v>
      </c>
      <c r="C3" s="77" t="s">
        <v>339</v>
      </c>
      <c r="D3" s="75"/>
      <c r="E3" s="75"/>
      <c r="F3" s="75"/>
      <c r="G3" s="75"/>
      <c r="H3" s="75"/>
      <c r="I3" s="75"/>
      <c r="J3" s="75"/>
      <c r="K3" s="75"/>
      <c r="L3" s="75"/>
      <c r="M3" s="75"/>
      <c r="N3" s="75"/>
      <c r="O3" s="75"/>
      <c r="P3" s="75"/>
      <c r="Q3" s="75"/>
    </row>
    <row r="4" spans="2:17" ht="72" customHeight="1" x14ac:dyDescent="0.25">
      <c r="B4" s="57" t="s">
        <v>98</v>
      </c>
      <c r="C4" s="74" t="s">
        <v>287</v>
      </c>
      <c r="D4" s="76"/>
      <c r="E4" s="76"/>
      <c r="F4" s="76"/>
      <c r="G4" s="76"/>
      <c r="H4" s="76"/>
      <c r="I4" s="76"/>
      <c r="J4" s="76"/>
      <c r="K4" s="76"/>
      <c r="L4" s="76"/>
      <c r="M4" s="76"/>
      <c r="N4" s="76"/>
      <c r="O4" s="76"/>
      <c r="P4" s="75"/>
      <c r="Q4" s="75"/>
    </row>
    <row r="5" spans="2:17" ht="39.75" customHeight="1" x14ac:dyDescent="0.25">
      <c r="B5" s="135" t="s">
        <v>100</v>
      </c>
      <c r="C5" s="74" t="s">
        <v>286</v>
      </c>
      <c r="D5" s="76"/>
      <c r="E5" s="76"/>
      <c r="F5" s="76"/>
      <c r="G5" s="76"/>
      <c r="H5" s="76"/>
      <c r="I5" s="76"/>
      <c r="J5" s="76"/>
      <c r="K5" s="76"/>
      <c r="L5" s="76"/>
      <c r="M5" s="76"/>
      <c r="N5" s="76"/>
      <c r="O5" s="76"/>
      <c r="P5" s="75"/>
      <c r="Q5" s="75"/>
    </row>
    <row r="6" spans="2:17" ht="36.75" customHeight="1" x14ac:dyDescent="0.25">
      <c r="B6" s="135"/>
      <c r="C6" s="74" t="s">
        <v>284</v>
      </c>
      <c r="D6" s="76"/>
      <c r="E6" s="76"/>
      <c r="F6" s="76"/>
      <c r="G6" s="76"/>
      <c r="H6" s="76"/>
      <c r="I6" s="76"/>
      <c r="J6" s="76"/>
      <c r="K6" s="76"/>
      <c r="L6" s="76"/>
      <c r="M6" s="76"/>
      <c r="N6" s="76"/>
      <c r="O6" s="76"/>
      <c r="P6" s="75"/>
      <c r="Q6" s="75"/>
    </row>
    <row r="7" spans="2:17" ht="39" customHeight="1" x14ac:dyDescent="0.25">
      <c r="B7" s="135" t="s">
        <v>96</v>
      </c>
      <c r="C7" s="74" t="s">
        <v>285</v>
      </c>
      <c r="D7" s="76"/>
      <c r="E7" s="76"/>
      <c r="F7" s="76"/>
      <c r="G7" s="76"/>
      <c r="H7" s="76"/>
      <c r="I7" s="76"/>
      <c r="J7" s="76"/>
      <c r="K7" s="76"/>
      <c r="L7" s="76"/>
      <c r="M7" s="76"/>
      <c r="N7" s="76"/>
      <c r="O7" s="76"/>
      <c r="P7" s="75"/>
      <c r="Q7" s="75"/>
    </row>
    <row r="8" spans="2:17" ht="30" x14ac:dyDescent="0.25">
      <c r="B8" s="135"/>
      <c r="C8" s="74" t="s">
        <v>289</v>
      </c>
      <c r="D8" s="76"/>
      <c r="E8" s="76"/>
      <c r="F8" s="76"/>
      <c r="G8" s="76"/>
      <c r="H8" s="76"/>
      <c r="I8" s="76"/>
      <c r="J8" s="76"/>
      <c r="K8" s="76"/>
      <c r="L8" s="76"/>
      <c r="M8" s="76"/>
      <c r="N8" s="76"/>
      <c r="O8" s="76"/>
      <c r="P8" s="75"/>
      <c r="Q8" s="75"/>
    </row>
    <row r="9" spans="2:17" ht="31.5" customHeight="1" x14ac:dyDescent="0.25">
      <c r="B9" s="135"/>
      <c r="C9" s="74" t="s">
        <v>288</v>
      </c>
      <c r="D9" s="76"/>
      <c r="E9" s="76"/>
      <c r="F9" s="76"/>
      <c r="G9" s="76"/>
      <c r="H9" s="76"/>
      <c r="I9" s="76"/>
      <c r="J9" s="76"/>
      <c r="K9" s="76"/>
      <c r="L9" s="76"/>
      <c r="M9" s="76"/>
      <c r="N9" s="76"/>
      <c r="O9" s="76"/>
      <c r="P9" s="75"/>
      <c r="Q9" s="75"/>
    </row>
    <row r="10" spans="2:17" ht="27.75" customHeight="1" x14ac:dyDescent="0.25">
      <c r="B10" s="135"/>
      <c r="C10" s="74" t="s">
        <v>286</v>
      </c>
      <c r="D10" s="76"/>
      <c r="E10" s="76"/>
      <c r="F10" s="76"/>
      <c r="G10" s="76"/>
      <c r="H10" s="76"/>
      <c r="I10" s="76"/>
      <c r="J10" s="76"/>
      <c r="K10" s="76"/>
      <c r="L10" s="76"/>
      <c r="M10" s="76"/>
      <c r="N10" s="76"/>
      <c r="O10" s="76"/>
      <c r="P10" s="75"/>
      <c r="Q10" s="75"/>
    </row>
    <row r="11" spans="2:17" ht="29.25" customHeight="1" x14ac:dyDescent="0.25">
      <c r="B11" s="135"/>
      <c r="C11" s="74" t="s">
        <v>284</v>
      </c>
      <c r="D11" s="76"/>
      <c r="E11" s="76"/>
      <c r="F11" s="76"/>
      <c r="G11" s="76"/>
      <c r="H11" s="76"/>
      <c r="I11" s="76"/>
      <c r="J11" s="76"/>
      <c r="K11" s="76"/>
      <c r="L11" s="76"/>
      <c r="M11" s="76"/>
      <c r="N11" s="76"/>
      <c r="O11" s="76"/>
      <c r="P11" s="75"/>
      <c r="Q11" s="75"/>
    </row>
    <row r="12" spans="2:17" ht="64.5" customHeight="1" x14ac:dyDescent="0.25">
      <c r="B12" s="135" t="s">
        <v>101</v>
      </c>
      <c r="C12" s="74" t="s">
        <v>285</v>
      </c>
      <c r="D12" s="76"/>
      <c r="E12" s="76"/>
      <c r="F12" s="76"/>
      <c r="G12" s="76"/>
      <c r="H12" s="76"/>
      <c r="I12" s="76"/>
      <c r="J12" s="76"/>
      <c r="K12" s="76"/>
      <c r="L12" s="76"/>
      <c r="M12" s="76"/>
      <c r="N12" s="76"/>
      <c r="O12" s="76"/>
      <c r="P12" s="75"/>
      <c r="Q12" s="75"/>
    </row>
    <row r="13" spans="2:17" ht="48.75" customHeight="1" x14ac:dyDescent="0.25">
      <c r="B13" s="135"/>
      <c r="C13" s="74" t="s">
        <v>286</v>
      </c>
      <c r="D13" s="76"/>
      <c r="E13" s="76"/>
      <c r="F13" s="76"/>
      <c r="G13" s="76"/>
      <c r="H13" s="76"/>
      <c r="I13" s="76"/>
      <c r="J13" s="76"/>
      <c r="K13" s="76"/>
      <c r="L13" s="76"/>
      <c r="M13" s="76"/>
      <c r="N13" s="76"/>
      <c r="O13" s="76"/>
      <c r="P13" s="75"/>
      <c r="Q13" s="75"/>
    </row>
    <row r="14" spans="2:17" ht="45" x14ac:dyDescent="0.25">
      <c r="B14" s="57" t="s">
        <v>178</v>
      </c>
      <c r="C14" s="74" t="s">
        <v>341</v>
      </c>
      <c r="D14" s="76"/>
      <c r="E14" s="76"/>
      <c r="F14" s="76"/>
      <c r="G14" s="76"/>
      <c r="H14" s="76"/>
      <c r="I14" s="76"/>
      <c r="J14" s="76"/>
      <c r="K14" s="76"/>
      <c r="L14" s="76"/>
      <c r="M14" s="76"/>
      <c r="N14" s="76"/>
      <c r="O14" s="76"/>
      <c r="P14" s="75"/>
      <c r="Q14" s="75"/>
    </row>
  </sheetData>
  <mergeCells count="4">
    <mergeCell ref="B5:B6"/>
    <mergeCell ref="B7:B11"/>
    <mergeCell ref="B12:B13"/>
    <mergeCell ref="B2:C2"/>
  </mergeCells>
  <printOptions horizontalCentered="1" verticalCentered="1"/>
  <pageMargins left="0.70866141732283472" right="0.70866141732283472" top="0.74803149606299213" bottom="0.74803149606299213" header="0.31496062992125984" footer="0.31496062992125984"/>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Plan Sectorial 2015 - 2018</vt:lpstr>
      <vt:lpstr>Plan Institucional 2015-2018</vt:lpstr>
      <vt:lpstr>Hoja3</vt:lpstr>
      <vt:lpstr>'Plan Institucional 2015-2018'!Área_de_impresión</vt:lpstr>
      <vt:lpstr>TIPO_INDICADOR</vt:lpstr>
      <vt:lpstr>'Plan Institucional 2015-2018'!Títulos_a_imprimir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Javier Mauricio Gómez Mantilla</cp:lastModifiedBy>
  <cp:lastPrinted>2016-05-06T15:23:26Z</cp:lastPrinted>
  <dcterms:created xsi:type="dcterms:W3CDTF">2014-12-15T01:01:29Z</dcterms:created>
  <dcterms:modified xsi:type="dcterms:W3CDTF">2016-07-01T21:46:47Z</dcterms:modified>
</cp:coreProperties>
</file>