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callejas\Documents\PLANEACIÒN 2021\publicación PA\"/>
    </mc:Choice>
  </mc:AlternateContent>
  <xr:revisionPtr revIDLastSave="0" documentId="8_{EFFA70F4-D73A-47C5-91D3-1A1F5F16490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 Proy en Ejecución 202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2" i="3" l="1"/>
</calcChain>
</file>

<file path=xl/sharedStrings.xml><?xml version="1.0" encoding="utf-8"?>
<sst xmlns="http://schemas.openxmlformats.org/spreadsheetml/2006/main" count="154" uniqueCount="89">
  <si>
    <t>NombreProyecto</t>
  </si>
  <si>
    <t>Indicador</t>
  </si>
  <si>
    <t>Número</t>
  </si>
  <si>
    <t>IMPLEMENTACIÓN FONDO DE SOLIDARIDAD PENSIONAL SUBCUENTA DE SOLIDARIDAD NACIONAL</t>
  </si>
  <si>
    <t>Afiliados Activos al Fondo de Solidaridad Pensional</t>
  </si>
  <si>
    <t>DISEÑO IMPLEMENTACIÓN Y FORTALECIMIENTO DE LAS POLÍTICAS, PLANES Y PROGRAMAS DEL SISTEMA DE SUBSIDIO FAMILIAR EN EL ÁMBITO NACIONAL NACIONAL</t>
  </si>
  <si>
    <t>Eventos De Promocion Institucional Realizados</t>
  </si>
  <si>
    <t>Asistencias Técnicas Realizadas</t>
  </si>
  <si>
    <t>FORTALECIMIENTO DE LA GESTIÓN JURÍDICA DEL MINISTERIO DEL TRABAJO A NIVEL NACIONAL NACIONAL</t>
  </si>
  <si>
    <t>Documentos Depurados</t>
  </si>
  <si>
    <t>FORTALECIMIENTO DEL DESARROLLO DE LAS POLÍTICAS DE EMPLEO EN EL MARCO DEL TRABAJO DECENTE EN EL TERRITORIO NACIONAL</t>
  </si>
  <si>
    <t>Departamentos Intervenidos</t>
  </si>
  <si>
    <t>FORTALECIMIENTO TECNOLÓGICO DEL MINISTERIO DEL TRABAJO A NIVEL NACIONAL</t>
  </si>
  <si>
    <t>Software/equipos/herramientas informáticas instaladas</t>
  </si>
  <si>
    <t>Unidad</t>
  </si>
  <si>
    <t>FORTALECIMIENTO DE LOS MECANISMOS DE ANÁLISIS E IMPLEMENTACIÓN DE HERRAMIENTAS PARA APOYAR EL DISEÑO Y MONITOREO DE LA POLÍTICA DE MERCADO DE TRABAJO A NIVEL NACIONAL, REGIONAL Y LOCAL NACIONAL</t>
  </si>
  <si>
    <t>Observatorios Con Asistencia Técnica Y Acompañamiento</t>
  </si>
  <si>
    <t>Sistemas De Información Actualizados</t>
  </si>
  <si>
    <t>FORTALECIMIENTO A LA POLÍTICA DE FORMALIZACIÓN LABORAL, GENERACIÓN DE INGRESOS Y ECONOMÍA SOLIDARIA EN EL TERRITORIO NACIONAL NACIONAL</t>
  </si>
  <si>
    <t>FORTALECIMIENTO DEL DIÁLOGO SOCIAL Y LA CONCERTACIÓN A NIVEL NACIONAL</t>
  </si>
  <si>
    <t>Subcomisiones Departamentales Asistidas</t>
  </si>
  <si>
    <t>Talleres De Capacitación Realizados</t>
  </si>
  <si>
    <t>DIVULGACIÓN DE LOS DERECHOS FUNDAMENTALES DEL TRABAJO EN LA APLICACIÓN DEL TRABAJO DECENTE EN EL TERRITORIO A NIVEL NACIONAL</t>
  </si>
  <si>
    <t>Reuniones de seguimiento realizadas</t>
  </si>
  <si>
    <t>FORTALECIMIENTO DE LA POLÍTICA DE FORMACIÓN PARA EL TRABAJO, ASEGURAMIENTO DE LA CALIDAD Y MOVILIDAD LABORAL DE LOS TRABAJADORES NACIONAL</t>
  </si>
  <si>
    <t>Acciones radiales, prensa y vía web para la  difusión de la oferta formativa realizadas a nivel nacional</t>
  </si>
  <si>
    <t>INCREMENTO DE LA EFECTIVIDAD DE LA INSPECCIÓN, VIGILANCIA Y CONTROL EJERCIDA POR EL MINISTERIO DE TRABAJO A NIVEL NACIONAL NACIONAL</t>
  </si>
  <si>
    <t>Cumplimiento De Los Programas De Capacitacion</t>
  </si>
  <si>
    <t>Porcentaje</t>
  </si>
  <si>
    <t>Solicitudes con trámite administrativo</t>
  </si>
  <si>
    <t>IMPLEMENTACIÓN DE ESTRATEGIAS DE FORMACIÓN PARA EL TRABAJO Y EMPLEABILIDAD A VÍCTIMAS DEL CONFLICTO ARMADO, NACIONAL</t>
  </si>
  <si>
    <t>APOYO A LAS INICIATIVAS DE EMPRENDIMIENTO Y EMPRESARISMO FORMAL DE LAS VI´CTIMAS DEL CONFLICTO ARMADO NACIONAL</t>
  </si>
  <si>
    <t>DESARROLLO DE LA RUTA DE EMPLEO Y AUTOEMPLEO A SUJETOS DE REPARACIÒN COLECTIVA A NIVEL NACIONAL NACIONAL</t>
  </si>
  <si>
    <t>Actas de recibo suscritas</t>
  </si>
  <si>
    <t>Mejoramiento de las condiciones de acceso y permanencia de las mujeres en el mercado laboral. Nacional</t>
  </si>
  <si>
    <t>Valor Apropiación Vigente</t>
  </si>
  <si>
    <t>Area/Dependencia Responsable</t>
  </si>
  <si>
    <t>C-3601-1300-10</t>
  </si>
  <si>
    <t>FORTALECIMIENTO DE LOS MECANISMOS QUE PROMUEVEN EL ACCESO A LOS SISTEMAS DE PROTECCIÓN A LA VEJEZ NACIONAL</t>
  </si>
  <si>
    <t>Dirección de Pensiones</t>
  </si>
  <si>
    <t>C-3601-1300-6</t>
  </si>
  <si>
    <t>C-3602-1300-15</t>
  </si>
  <si>
    <t>Dirección de Empleo</t>
  </si>
  <si>
    <t>C-3699-1300-7</t>
  </si>
  <si>
    <t>Oficina Jurídica</t>
  </si>
  <si>
    <t>C-3602-1300-10</t>
  </si>
  <si>
    <t>C-3699-1300-8</t>
  </si>
  <si>
    <t>Oficina de las Tics</t>
  </si>
  <si>
    <t>C-3602-1300-14</t>
  </si>
  <si>
    <t>C-3602-1300-9</t>
  </si>
  <si>
    <t>C-3604-1300-10</t>
  </si>
  <si>
    <t>Dirección de Derechos Fundamentales del Trabajo</t>
  </si>
  <si>
    <t>C-3604-1300-7</t>
  </si>
  <si>
    <t>Dirección de Movilidad</t>
  </si>
  <si>
    <t>C-3603-1300-3</t>
  </si>
  <si>
    <t>Dirección de Inspección Vigilancia Y control del trabajo</t>
  </si>
  <si>
    <t>C-3604-1300-8</t>
  </si>
  <si>
    <t>C-3602-1300-11</t>
  </si>
  <si>
    <t>C-3602-1300-13</t>
  </si>
  <si>
    <t>C-3602-1300-12</t>
  </si>
  <si>
    <t>C-3604-1300-12</t>
  </si>
  <si>
    <t>FORTALECIMIENTO DE COOPERACIÓN Y LAS RELACIONES INTERNACIONALES DEL MINISTERIO DEL TRABAJO NACIONAL</t>
  </si>
  <si>
    <t>C-3604-1300-11</t>
  </si>
  <si>
    <t>Oficina de Cooperación y Relaciones Internacionales</t>
  </si>
  <si>
    <t>Eventos con participación de la entidad</t>
  </si>
  <si>
    <t>FORTALECIMIENTO DEL SISTEMA DE PREVENCION,  INSPECCION, VIGILANCIA Y CONTROL DEL TRABAJO Y LA SEGURIDAD SOCIAL  NACIONAL</t>
  </si>
  <si>
    <t>C-3604-1300-14</t>
  </si>
  <si>
    <t>FORTALECIMIENTO DE LAS POLITICAS DE EMPLEO Y DE FORMACION PARA EL TRABAJO NACIONAL</t>
  </si>
  <si>
    <t>C-3605-1300-5</t>
  </si>
  <si>
    <t>MEJORAMIENTO Y SOSTENIBILIDAD DEL SISTEMA DE GESTIÓN PARA EL FORTALECIMIENTO ESTRATÉGICO DE LA ENTIDAD Y SU DESEMPEÑO INSTITUCIONAL.  NACIONAL</t>
  </si>
  <si>
    <t>Oficina Asesora de Planeción</t>
  </si>
  <si>
    <t>C-3699-1300-9</t>
  </si>
  <si>
    <t>Visitas De Evaluación Y Seguimiento Realizadas</t>
  </si>
  <si>
    <t>Disponibilidad de los sistemas de información</t>
  </si>
  <si>
    <t>FORTALECIMIENTO DE LA GESTIÓN INTEGRAL, ADMINISTRATIVA  E INSTITUCIONAL DEL MINISTERIO DEL TRABAJO A NIVEL  NACIONAL</t>
  </si>
  <si>
    <t>C-3699-1300-10</t>
  </si>
  <si>
    <t>Subdirección Administrativa y Financiera</t>
  </si>
  <si>
    <t>2018011000683 </t>
  </si>
  <si>
    <t>Competencias laborales mejoradas en los funcionarios de la entidad</t>
  </si>
  <si>
    <t>Metros lineales de archivo custodiados</t>
  </si>
  <si>
    <t>Porcentaje de usuarios que efectivamente utilizan los servicios de información de la entidad</t>
  </si>
  <si>
    <t>metros</t>
  </si>
  <si>
    <t>TOTAL PRESUPUESTO DE INVERSION 2021</t>
  </si>
  <si>
    <t>Rubro</t>
  </si>
  <si>
    <t>Código BPIN</t>
  </si>
  <si>
    <t>Unidad Medida</t>
  </si>
  <si>
    <t>Meta Vigencia</t>
  </si>
  <si>
    <t xml:space="preserve">PROYECTOS DE INVERSIÓN EN EJECUCIÓN MINISTERIO DEL TRABAJO VIGENCIA  2021 </t>
  </si>
  <si>
    <t>Información con corte a 29 de enero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</si>
</sst>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0">
    <xf numFmtId="0" fontId="0" fillId="0" borderId="0" xfId="0"/>
    <xf numFmtId="0" fontId="0" fillId="0" borderId="0" xfId="0" applyFont="1"/>
    <xf numFmtId="164" fontId="0" fillId="0" borderId="10" xfId="1" applyFont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center" wrapText="1"/>
    </xf>
    <xf numFmtId="1" fontId="0" fillId="0" borderId="10" xfId="0" applyNumberFormat="1" applyFont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right" vertical="center" wrapText="1"/>
    </xf>
    <xf numFmtId="165" fontId="0" fillId="0" borderId="10" xfId="1" applyNumberFormat="1" applyFont="1" applyBorder="1" applyAlignment="1">
      <alignment horizontal="right" vertical="center" wrapText="1"/>
    </xf>
    <xf numFmtId="164" fontId="13" fillId="34" borderId="10" xfId="0" applyNumberFormat="1" applyFont="1" applyFill="1" applyBorder="1" applyAlignment="1">
      <alignment horizontal="right" vertical="center"/>
    </xf>
    <xf numFmtId="0" fontId="13" fillId="34" borderId="10" xfId="0" applyFont="1" applyFill="1" applyBorder="1" applyAlignment="1">
      <alignment horizontal="right" vertical="center"/>
    </xf>
    <xf numFmtId="0" fontId="13" fillId="34" borderId="10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/>
    </xf>
    <xf numFmtId="0" fontId="13" fillId="34" borderId="11" xfId="0" applyFont="1" applyFill="1" applyBorder="1" applyAlignment="1">
      <alignment horizontal="left" vertical="center"/>
    </xf>
    <xf numFmtId="0" fontId="13" fillId="34" borderId="12" xfId="0" applyFont="1" applyFill="1" applyBorder="1" applyAlignment="1">
      <alignment horizontal="left" vertical="center"/>
    </xf>
    <xf numFmtId="0" fontId="13" fillId="34" borderId="13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164" fontId="0" fillId="0" borderId="10" xfId="1" applyFont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164" fontId="0" fillId="0" borderId="10" xfId="1" applyFont="1" applyBorder="1" applyAlignment="1">
      <alignment horizontal="right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H43"/>
  <sheetViews>
    <sheetView tabSelected="1" topLeftCell="A34" workbookViewId="0">
      <selection activeCell="A35" sqref="A35:A38"/>
    </sheetView>
  </sheetViews>
  <sheetFormatPr baseColWidth="10" defaultRowHeight="15" x14ac:dyDescent="0.25"/>
  <cols>
    <col min="1" max="1" width="14.28515625" style="1" bestFit="1" customWidth="1"/>
    <col min="2" max="2" width="14.42578125" style="1" bestFit="1" customWidth="1"/>
    <col min="3" max="3" width="52" style="1" customWidth="1"/>
    <col min="4" max="4" width="18.85546875" style="1" bestFit="1" customWidth="1"/>
    <col min="5" max="5" width="20.85546875" style="1" bestFit="1" customWidth="1"/>
    <col min="6" max="6" width="25.5703125" style="1" bestFit="1" customWidth="1"/>
    <col min="7" max="7" width="14.28515625" style="1" bestFit="1" customWidth="1"/>
    <col min="8" max="8" width="13.28515625" style="1" bestFit="1" customWidth="1"/>
    <col min="9" max="16384" width="11.42578125" style="1"/>
  </cols>
  <sheetData>
    <row r="1" spans="1:8" ht="18.75" x14ac:dyDescent="0.3">
      <c r="A1" s="11" t="s">
        <v>87</v>
      </c>
      <c r="B1" s="11"/>
      <c r="C1" s="11"/>
      <c r="D1" s="11"/>
      <c r="E1" s="11"/>
      <c r="F1" s="11"/>
      <c r="G1" s="11"/>
      <c r="H1" s="11"/>
    </row>
    <row r="2" spans="1:8" ht="30" x14ac:dyDescent="0.25">
      <c r="A2" s="10" t="s">
        <v>83</v>
      </c>
      <c r="B2" s="10" t="s">
        <v>84</v>
      </c>
      <c r="C2" s="10" t="s">
        <v>0</v>
      </c>
      <c r="D2" s="10" t="s">
        <v>35</v>
      </c>
      <c r="E2" s="10" t="s">
        <v>36</v>
      </c>
      <c r="F2" s="10" t="s">
        <v>1</v>
      </c>
      <c r="G2" s="10" t="s">
        <v>85</v>
      </c>
      <c r="H2" s="10" t="s">
        <v>86</v>
      </c>
    </row>
    <row r="3" spans="1:8" ht="45" x14ac:dyDescent="0.25">
      <c r="A3" s="3" t="s">
        <v>37</v>
      </c>
      <c r="B3" s="4">
        <v>2020011000252</v>
      </c>
      <c r="C3" s="5" t="s">
        <v>38</v>
      </c>
      <c r="D3" s="2">
        <v>790754910</v>
      </c>
      <c r="E3" s="3" t="s">
        <v>39</v>
      </c>
      <c r="F3" s="3" t="s">
        <v>6</v>
      </c>
      <c r="G3" s="6" t="s">
        <v>2</v>
      </c>
      <c r="H3" s="6">
        <v>5</v>
      </c>
    </row>
    <row r="4" spans="1:8" ht="30" x14ac:dyDescent="0.25">
      <c r="A4" s="3" t="s">
        <v>40</v>
      </c>
      <c r="B4" s="4">
        <v>2017011000432</v>
      </c>
      <c r="C4" s="3" t="s">
        <v>3</v>
      </c>
      <c r="D4" s="2">
        <v>192092547999</v>
      </c>
      <c r="E4" s="3" t="s">
        <v>39</v>
      </c>
      <c r="F4" s="3" t="s">
        <v>4</v>
      </c>
      <c r="G4" s="6" t="s">
        <v>2</v>
      </c>
      <c r="H4" s="7">
        <v>147798</v>
      </c>
    </row>
    <row r="5" spans="1:8" ht="30" x14ac:dyDescent="0.25">
      <c r="A5" s="15" t="s">
        <v>41</v>
      </c>
      <c r="B5" s="17">
        <v>2018011000070</v>
      </c>
      <c r="C5" s="15" t="s">
        <v>5</v>
      </c>
      <c r="D5" s="16">
        <v>400000000</v>
      </c>
      <c r="E5" s="15" t="s">
        <v>42</v>
      </c>
      <c r="F5" s="3" t="s">
        <v>6</v>
      </c>
      <c r="G5" s="6" t="s">
        <v>2</v>
      </c>
      <c r="H5" s="6">
        <v>1</v>
      </c>
    </row>
    <row r="6" spans="1:8" ht="30" x14ac:dyDescent="0.25">
      <c r="A6" s="15"/>
      <c r="B6" s="17"/>
      <c r="C6" s="15"/>
      <c r="D6" s="16"/>
      <c r="E6" s="15"/>
      <c r="F6" s="3" t="s">
        <v>7</v>
      </c>
      <c r="G6" s="6" t="s">
        <v>2</v>
      </c>
      <c r="H6" s="6">
        <v>10</v>
      </c>
    </row>
    <row r="7" spans="1:8" ht="30" x14ac:dyDescent="0.25">
      <c r="A7" s="3" t="s">
        <v>43</v>
      </c>
      <c r="B7" s="4">
        <v>2018011000076</v>
      </c>
      <c r="C7" s="3" t="s">
        <v>8</v>
      </c>
      <c r="D7" s="2">
        <v>515000000</v>
      </c>
      <c r="E7" s="3" t="s">
        <v>44</v>
      </c>
      <c r="F7" s="3" t="s">
        <v>9</v>
      </c>
      <c r="G7" s="6" t="s">
        <v>2</v>
      </c>
      <c r="H7" s="6">
        <v>100</v>
      </c>
    </row>
    <row r="8" spans="1:8" ht="30" x14ac:dyDescent="0.25">
      <c r="A8" s="15" t="s">
        <v>45</v>
      </c>
      <c r="B8" s="17">
        <v>2018011000089</v>
      </c>
      <c r="C8" s="15" t="s">
        <v>10</v>
      </c>
      <c r="D8" s="16">
        <v>1600000000</v>
      </c>
      <c r="E8" s="15" t="s">
        <v>42</v>
      </c>
      <c r="F8" s="3" t="s">
        <v>6</v>
      </c>
      <c r="G8" s="6" t="s">
        <v>2</v>
      </c>
      <c r="H8" s="6">
        <v>16</v>
      </c>
    </row>
    <row r="9" spans="1:8" ht="30" x14ac:dyDescent="0.25">
      <c r="A9" s="15"/>
      <c r="B9" s="17"/>
      <c r="C9" s="15"/>
      <c r="D9" s="16"/>
      <c r="E9" s="15"/>
      <c r="F9" s="3" t="s">
        <v>7</v>
      </c>
      <c r="G9" s="6" t="s">
        <v>2</v>
      </c>
      <c r="H9" s="6">
        <v>64</v>
      </c>
    </row>
    <row r="10" spans="1:8" ht="30" x14ac:dyDescent="0.25">
      <c r="A10" s="15"/>
      <c r="B10" s="17"/>
      <c r="C10" s="15"/>
      <c r="D10" s="16"/>
      <c r="E10" s="15"/>
      <c r="F10" s="3" t="s">
        <v>11</v>
      </c>
      <c r="G10" s="6" t="s">
        <v>2</v>
      </c>
      <c r="H10" s="6">
        <v>32</v>
      </c>
    </row>
    <row r="11" spans="1:8" ht="45" x14ac:dyDescent="0.25">
      <c r="A11" s="3" t="s">
        <v>46</v>
      </c>
      <c r="B11" s="4">
        <v>2018011000091</v>
      </c>
      <c r="C11" s="3" t="s">
        <v>12</v>
      </c>
      <c r="D11" s="2">
        <v>2060000000</v>
      </c>
      <c r="E11" s="3" t="s">
        <v>47</v>
      </c>
      <c r="F11" s="3" t="s">
        <v>13</v>
      </c>
      <c r="G11" s="6" t="s">
        <v>14</v>
      </c>
      <c r="H11" s="6">
        <v>2</v>
      </c>
    </row>
    <row r="12" spans="1:8" ht="45" x14ac:dyDescent="0.25">
      <c r="A12" s="15" t="s">
        <v>48</v>
      </c>
      <c r="B12" s="17">
        <v>2018011000095</v>
      </c>
      <c r="C12" s="15" t="s">
        <v>15</v>
      </c>
      <c r="D12" s="16">
        <v>800000000</v>
      </c>
      <c r="E12" s="15" t="s">
        <v>42</v>
      </c>
      <c r="F12" s="3" t="s">
        <v>16</v>
      </c>
      <c r="G12" s="6" t="s">
        <v>2</v>
      </c>
      <c r="H12" s="6">
        <v>35</v>
      </c>
    </row>
    <row r="13" spans="1:8" ht="30" x14ac:dyDescent="0.25">
      <c r="A13" s="15"/>
      <c r="B13" s="17"/>
      <c r="C13" s="15"/>
      <c r="D13" s="16"/>
      <c r="E13" s="15"/>
      <c r="F13" s="3" t="s">
        <v>17</v>
      </c>
      <c r="G13" s="6" t="s">
        <v>2</v>
      </c>
      <c r="H13" s="6">
        <v>0.5</v>
      </c>
    </row>
    <row r="14" spans="1:8" ht="30" x14ac:dyDescent="0.25">
      <c r="A14" s="17" t="s">
        <v>49</v>
      </c>
      <c r="B14" s="17">
        <v>2018011000096</v>
      </c>
      <c r="C14" s="15" t="s">
        <v>18</v>
      </c>
      <c r="D14" s="16">
        <v>2500000000</v>
      </c>
      <c r="E14" s="15" t="s">
        <v>42</v>
      </c>
      <c r="F14" s="3" t="s">
        <v>6</v>
      </c>
      <c r="G14" s="6" t="s">
        <v>2</v>
      </c>
      <c r="H14" s="6">
        <v>2</v>
      </c>
    </row>
    <row r="15" spans="1:8" ht="30" x14ac:dyDescent="0.25">
      <c r="A15" s="17"/>
      <c r="B15" s="17"/>
      <c r="C15" s="15" t="s">
        <v>18</v>
      </c>
      <c r="D15" s="16"/>
      <c r="E15" s="15"/>
      <c r="F15" s="3" t="s">
        <v>7</v>
      </c>
      <c r="G15" s="6" t="s">
        <v>2</v>
      </c>
      <c r="H15" s="6">
        <v>190</v>
      </c>
    </row>
    <row r="16" spans="1:8" ht="30" x14ac:dyDescent="0.25">
      <c r="A16" s="15" t="s">
        <v>50</v>
      </c>
      <c r="B16" s="17">
        <v>2018011000101</v>
      </c>
      <c r="C16" s="15" t="s">
        <v>19</v>
      </c>
      <c r="D16" s="16">
        <v>650000000</v>
      </c>
      <c r="E16" s="15" t="s">
        <v>51</v>
      </c>
      <c r="F16" s="3" t="s">
        <v>20</v>
      </c>
      <c r="G16" s="6" t="s">
        <v>2</v>
      </c>
      <c r="H16" s="6">
        <v>35</v>
      </c>
    </row>
    <row r="17" spans="1:8" ht="30" x14ac:dyDescent="0.25">
      <c r="A17" s="15"/>
      <c r="B17" s="17"/>
      <c r="C17" s="15"/>
      <c r="D17" s="16"/>
      <c r="E17" s="15"/>
      <c r="F17" s="3" t="s">
        <v>7</v>
      </c>
      <c r="G17" s="6" t="s">
        <v>2</v>
      </c>
      <c r="H17" s="6">
        <v>90</v>
      </c>
    </row>
    <row r="18" spans="1:8" ht="30" x14ac:dyDescent="0.25">
      <c r="A18" s="15"/>
      <c r="B18" s="17"/>
      <c r="C18" s="15"/>
      <c r="D18" s="16"/>
      <c r="E18" s="15"/>
      <c r="F18" s="3" t="s">
        <v>21</v>
      </c>
      <c r="G18" s="6" t="s">
        <v>2</v>
      </c>
      <c r="H18" s="6">
        <v>40</v>
      </c>
    </row>
    <row r="19" spans="1:8" ht="30" x14ac:dyDescent="0.25">
      <c r="A19" s="15" t="s">
        <v>52</v>
      </c>
      <c r="B19" s="17">
        <v>2018011000103</v>
      </c>
      <c r="C19" s="15" t="s">
        <v>22</v>
      </c>
      <c r="D19" s="16">
        <v>2600000000</v>
      </c>
      <c r="E19" s="15" t="s">
        <v>51</v>
      </c>
      <c r="F19" s="3" t="s">
        <v>7</v>
      </c>
      <c r="G19" s="6" t="s">
        <v>2</v>
      </c>
      <c r="H19" s="6">
        <v>450</v>
      </c>
    </row>
    <row r="20" spans="1:8" ht="30" x14ac:dyDescent="0.25">
      <c r="A20" s="15"/>
      <c r="B20" s="17"/>
      <c r="C20" s="15"/>
      <c r="D20" s="16"/>
      <c r="E20" s="15"/>
      <c r="F20" s="3" t="s">
        <v>23</v>
      </c>
      <c r="G20" s="6" t="s">
        <v>2</v>
      </c>
      <c r="H20" s="6">
        <v>12</v>
      </c>
    </row>
    <row r="21" spans="1:8" ht="30" x14ac:dyDescent="0.25">
      <c r="A21" s="15" t="s">
        <v>54</v>
      </c>
      <c r="B21" s="17">
        <v>2018011000109</v>
      </c>
      <c r="C21" s="15" t="s">
        <v>24</v>
      </c>
      <c r="D21" s="16">
        <v>8126000000</v>
      </c>
      <c r="E21" s="15" t="s">
        <v>53</v>
      </c>
      <c r="F21" s="3" t="s">
        <v>7</v>
      </c>
      <c r="G21" s="6" t="s">
        <v>2</v>
      </c>
      <c r="H21" s="6">
        <v>15</v>
      </c>
    </row>
    <row r="22" spans="1:8" ht="60" x14ac:dyDescent="0.25">
      <c r="A22" s="15"/>
      <c r="B22" s="17"/>
      <c r="C22" s="15"/>
      <c r="D22" s="16"/>
      <c r="E22" s="15"/>
      <c r="F22" s="3" t="s">
        <v>25</v>
      </c>
      <c r="G22" s="6" t="s">
        <v>2</v>
      </c>
      <c r="H22" s="6">
        <v>10</v>
      </c>
    </row>
    <row r="23" spans="1:8" ht="30" x14ac:dyDescent="0.25">
      <c r="A23" s="15" t="s">
        <v>56</v>
      </c>
      <c r="B23" s="17">
        <v>2018011000148</v>
      </c>
      <c r="C23" s="15" t="s">
        <v>26</v>
      </c>
      <c r="D23" s="16">
        <v>5534902009</v>
      </c>
      <c r="E23" s="15" t="s">
        <v>55</v>
      </c>
      <c r="F23" s="3" t="s">
        <v>27</v>
      </c>
      <c r="G23" s="6" t="s">
        <v>28</v>
      </c>
      <c r="H23" s="6">
        <v>100</v>
      </c>
    </row>
    <row r="24" spans="1:8" ht="30" x14ac:dyDescent="0.25">
      <c r="A24" s="15"/>
      <c r="B24" s="17"/>
      <c r="C24" s="15"/>
      <c r="D24" s="16"/>
      <c r="E24" s="15"/>
      <c r="F24" s="3" t="s">
        <v>29</v>
      </c>
      <c r="G24" s="6" t="s">
        <v>2</v>
      </c>
      <c r="H24" s="7">
        <v>1000</v>
      </c>
    </row>
    <row r="25" spans="1:8" ht="60" x14ac:dyDescent="0.25">
      <c r="A25" s="3" t="s">
        <v>57</v>
      </c>
      <c r="B25" s="4">
        <v>2018011000397</v>
      </c>
      <c r="C25" s="3" t="s">
        <v>30</v>
      </c>
      <c r="D25" s="2">
        <v>16061659107</v>
      </c>
      <c r="E25" s="3" t="s">
        <v>51</v>
      </c>
      <c r="F25" s="3" t="s">
        <v>23</v>
      </c>
      <c r="G25" s="6" t="s">
        <v>2</v>
      </c>
      <c r="H25" s="6">
        <v>20</v>
      </c>
    </row>
    <row r="26" spans="1:8" ht="60" x14ac:dyDescent="0.25">
      <c r="A26" s="3" t="s">
        <v>58</v>
      </c>
      <c r="B26" s="4">
        <v>2018011000438</v>
      </c>
      <c r="C26" s="3" t="s">
        <v>31</v>
      </c>
      <c r="D26" s="2">
        <v>15994872512</v>
      </c>
      <c r="E26" s="3" t="s">
        <v>51</v>
      </c>
      <c r="F26" s="3" t="s">
        <v>23</v>
      </c>
      <c r="G26" s="6" t="s">
        <v>2</v>
      </c>
      <c r="H26" s="6">
        <v>20</v>
      </c>
    </row>
    <row r="27" spans="1:8" x14ac:dyDescent="0.25">
      <c r="A27" s="15" t="s">
        <v>59</v>
      </c>
      <c r="B27" s="17">
        <v>2018011000456</v>
      </c>
      <c r="C27" s="15" t="s">
        <v>32</v>
      </c>
      <c r="D27" s="16">
        <v>9143468381</v>
      </c>
      <c r="E27" s="15" t="s">
        <v>51</v>
      </c>
      <c r="F27" s="3" t="s">
        <v>33</v>
      </c>
      <c r="G27" s="6" t="s">
        <v>2</v>
      </c>
      <c r="H27" s="6">
        <v>24</v>
      </c>
    </row>
    <row r="28" spans="1:8" ht="30" x14ac:dyDescent="0.25">
      <c r="A28" s="15"/>
      <c r="B28" s="17"/>
      <c r="C28" s="15"/>
      <c r="D28" s="16"/>
      <c r="E28" s="15"/>
      <c r="F28" s="3" t="s">
        <v>23</v>
      </c>
      <c r="G28" s="6" t="s">
        <v>2</v>
      </c>
      <c r="H28" s="6">
        <v>10</v>
      </c>
    </row>
    <row r="29" spans="1:8" ht="60" x14ac:dyDescent="0.25">
      <c r="A29" s="3" t="s">
        <v>60</v>
      </c>
      <c r="B29" s="4">
        <v>2020011000091</v>
      </c>
      <c r="C29" s="3" t="s">
        <v>34</v>
      </c>
      <c r="D29" s="2">
        <v>780000000</v>
      </c>
      <c r="E29" s="3" t="s">
        <v>51</v>
      </c>
      <c r="F29" s="3" t="s">
        <v>23</v>
      </c>
      <c r="G29" s="6" t="s">
        <v>2</v>
      </c>
      <c r="H29" s="6">
        <v>4</v>
      </c>
    </row>
    <row r="30" spans="1:8" ht="30" x14ac:dyDescent="0.25">
      <c r="A30" s="15" t="s">
        <v>62</v>
      </c>
      <c r="B30" s="17">
        <v>2018011000605</v>
      </c>
      <c r="C30" s="15" t="s">
        <v>61</v>
      </c>
      <c r="D30" s="16">
        <v>618000000</v>
      </c>
      <c r="E30" s="15" t="s">
        <v>63</v>
      </c>
      <c r="F30" s="3" t="s">
        <v>23</v>
      </c>
      <c r="G30" s="6" t="s">
        <v>2</v>
      </c>
      <c r="H30" s="6">
        <v>12</v>
      </c>
    </row>
    <row r="31" spans="1:8" ht="30" x14ac:dyDescent="0.25">
      <c r="A31" s="15"/>
      <c r="B31" s="17"/>
      <c r="C31" s="15"/>
      <c r="D31" s="16"/>
      <c r="E31" s="15"/>
      <c r="F31" s="3" t="s">
        <v>64</v>
      </c>
      <c r="G31" s="6" t="s">
        <v>2</v>
      </c>
      <c r="H31" s="6">
        <v>12</v>
      </c>
    </row>
    <row r="32" spans="1:8" ht="45" x14ac:dyDescent="0.25">
      <c r="A32" s="3" t="s">
        <v>66</v>
      </c>
      <c r="B32" s="4">
        <v>2020011000210</v>
      </c>
      <c r="C32" s="3" t="s">
        <v>65</v>
      </c>
      <c r="D32" s="2">
        <v>2950000000</v>
      </c>
      <c r="E32" s="3" t="s">
        <v>55</v>
      </c>
      <c r="F32" s="3" t="s">
        <v>7</v>
      </c>
      <c r="G32" s="6" t="s">
        <v>2</v>
      </c>
      <c r="H32" s="6">
        <v>3</v>
      </c>
    </row>
    <row r="33" spans="1:8" ht="30" x14ac:dyDescent="0.25">
      <c r="A33" s="18" t="s">
        <v>68</v>
      </c>
      <c r="B33" s="17">
        <v>2020011000008</v>
      </c>
      <c r="C33" s="15" t="s">
        <v>67</v>
      </c>
      <c r="D33" s="16">
        <v>27051715407</v>
      </c>
      <c r="E33" s="15" t="s">
        <v>42</v>
      </c>
      <c r="F33" s="3" t="s">
        <v>7</v>
      </c>
      <c r="G33" s="6" t="s">
        <v>2</v>
      </c>
      <c r="H33" s="6">
        <v>15</v>
      </c>
    </row>
    <row r="34" spans="1:8" ht="30" x14ac:dyDescent="0.25">
      <c r="A34" s="18"/>
      <c r="B34" s="17"/>
      <c r="C34" s="15"/>
      <c r="D34" s="16"/>
      <c r="E34" s="15"/>
      <c r="F34" s="3" t="s">
        <v>6</v>
      </c>
      <c r="G34" s="6" t="s">
        <v>2</v>
      </c>
      <c r="H34" s="6">
        <v>2</v>
      </c>
    </row>
    <row r="35" spans="1:8" ht="30" x14ac:dyDescent="0.25">
      <c r="A35" s="18" t="s">
        <v>71</v>
      </c>
      <c r="B35" s="17">
        <v>2018011000612</v>
      </c>
      <c r="C35" s="15" t="s">
        <v>69</v>
      </c>
      <c r="D35" s="16">
        <v>515000000</v>
      </c>
      <c r="E35" s="15" t="s">
        <v>70</v>
      </c>
      <c r="F35" s="3" t="s">
        <v>7</v>
      </c>
      <c r="G35" s="6" t="s">
        <v>2</v>
      </c>
      <c r="H35" s="6">
        <v>20</v>
      </c>
    </row>
    <row r="36" spans="1:8" ht="30" x14ac:dyDescent="0.25">
      <c r="A36" s="18"/>
      <c r="B36" s="17"/>
      <c r="C36" s="15"/>
      <c r="D36" s="16"/>
      <c r="E36" s="15"/>
      <c r="F36" s="3" t="s">
        <v>72</v>
      </c>
      <c r="G36" s="6" t="s">
        <v>2</v>
      </c>
      <c r="H36" s="6">
        <v>21</v>
      </c>
    </row>
    <row r="37" spans="1:8" ht="30" x14ac:dyDescent="0.25">
      <c r="A37" s="18"/>
      <c r="B37" s="17"/>
      <c r="C37" s="15"/>
      <c r="D37" s="16"/>
      <c r="E37" s="15"/>
      <c r="F37" s="3" t="s">
        <v>73</v>
      </c>
      <c r="G37" s="6" t="s">
        <v>28</v>
      </c>
      <c r="H37" s="6">
        <v>100</v>
      </c>
    </row>
    <row r="38" spans="1:8" ht="30" x14ac:dyDescent="0.25">
      <c r="A38" s="18"/>
      <c r="B38" s="17"/>
      <c r="C38" s="15"/>
      <c r="D38" s="16"/>
      <c r="E38" s="15"/>
      <c r="F38" s="3" t="s">
        <v>64</v>
      </c>
      <c r="G38" s="6" t="s">
        <v>2</v>
      </c>
      <c r="H38" s="6">
        <v>1</v>
      </c>
    </row>
    <row r="39" spans="1:8" ht="45" x14ac:dyDescent="0.25">
      <c r="A39" s="18" t="s">
        <v>75</v>
      </c>
      <c r="B39" s="18" t="s">
        <v>77</v>
      </c>
      <c r="C39" s="15" t="s">
        <v>74</v>
      </c>
      <c r="D39" s="19">
        <v>5150000000</v>
      </c>
      <c r="E39" s="15" t="s">
        <v>76</v>
      </c>
      <c r="F39" s="3" t="s">
        <v>78</v>
      </c>
      <c r="G39" s="6" t="s">
        <v>2</v>
      </c>
      <c r="H39" s="6">
        <v>700</v>
      </c>
    </row>
    <row r="40" spans="1:8" ht="30" x14ac:dyDescent="0.25">
      <c r="A40" s="18"/>
      <c r="B40" s="18"/>
      <c r="C40" s="15"/>
      <c r="D40" s="19"/>
      <c r="E40" s="15"/>
      <c r="F40" s="3" t="s">
        <v>79</v>
      </c>
      <c r="G40" s="6" t="s">
        <v>81</v>
      </c>
      <c r="H40" s="7">
        <v>11000</v>
      </c>
    </row>
    <row r="41" spans="1:8" ht="60" x14ac:dyDescent="0.25">
      <c r="A41" s="18"/>
      <c r="B41" s="18"/>
      <c r="C41" s="15"/>
      <c r="D41" s="19"/>
      <c r="E41" s="15"/>
      <c r="F41" s="3" t="s">
        <v>80</v>
      </c>
      <c r="G41" s="6" t="s">
        <v>28</v>
      </c>
      <c r="H41" s="6">
        <v>100</v>
      </c>
    </row>
    <row r="42" spans="1:8" x14ac:dyDescent="0.25">
      <c r="A42" s="12" t="s">
        <v>82</v>
      </c>
      <c r="B42" s="13"/>
      <c r="C42" s="14"/>
      <c r="D42" s="8">
        <f>SUM(D3:D41)</f>
        <v>295933920325</v>
      </c>
      <c r="E42" s="9"/>
      <c r="F42" s="9"/>
      <c r="G42" s="9"/>
      <c r="H42" s="9"/>
    </row>
    <row r="43" spans="1:8" x14ac:dyDescent="0.25">
      <c r="A43" s="1" t="s">
        <v>88</v>
      </c>
    </row>
  </sheetData>
  <mergeCells count="67">
    <mergeCell ref="C8:C10"/>
    <mergeCell ref="B8:B10"/>
    <mergeCell ref="A8:A10"/>
    <mergeCell ref="D8:D10"/>
    <mergeCell ref="E8:E10"/>
    <mergeCell ref="A5:A6"/>
    <mergeCell ref="B5:B6"/>
    <mergeCell ref="C5:C6"/>
    <mergeCell ref="D5:D6"/>
    <mergeCell ref="E5:E6"/>
    <mergeCell ref="C14:C15"/>
    <mergeCell ref="B14:B15"/>
    <mergeCell ref="A14:A15"/>
    <mergeCell ref="D14:D15"/>
    <mergeCell ref="E14:E15"/>
    <mergeCell ref="C12:C13"/>
    <mergeCell ref="B12:B13"/>
    <mergeCell ref="A12:A13"/>
    <mergeCell ref="D12:D13"/>
    <mergeCell ref="E12:E13"/>
    <mergeCell ref="C19:C20"/>
    <mergeCell ref="E19:E20"/>
    <mergeCell ref="D19:D20"/>
    <mergeCell ref="B19:B20"/>
    <mergeCell ref="A19:A20"/>
    <mergeCell ref="C16:C18"/>
    <mergeCell ref="B16:B18"/>
    <mergeCell ref="A16:A18"/>
    <mergeCell ref="D16:D18"/>
    <mergeCell ref="E16:E18"/>
    <mergeCell ref="C23:C24"/>
    <mergeCell ref="E23:E24"/>
    <mergeCell ref="D23:D24"/>
    <mergeCell ref="A23:A24"/>
    <mergeCell ref="B23:B24"/>
    <mergeCell ref="C21:C22"/>
    <mergeCell ref="B21:B22"/>
    <mergeCell ref="D21:D22"/>
    <mergeCell ref="E21:E22"/>
    <mergeCell ref="A21:A22"/>
    <mergeCell ref="C27:C28"/>
    <mergeCell ref="D27:D28"/>
    <mergeCell ref="E27:E28"/>
    <mergeCell ref="B27:B28"/>
    <mergeCell ref="A27:A28"/>
    <mergeCell ref="B33:B34"/>
    <mergeCell ref="A33:A34"/>
    <mergeCell ref="E30:E31"/>
    <mergeCell ref="D30:D31"/>
    <mergeCell ref="C30:C31"/>
    <mergeCell ref="B30:B31"/>
    <mergeCell ref="A1:H1"/>
    <mergeCell ref="A42:C42"/>
    <mergeCell ref="C35:C38"/>
    <mergeCell ref="D35:D38"/>
    <mergeCell ref="E35:E38"/>
    <mergeCell ref="B35:B38"/>
    <mergeCell ref="A35:A38"/>
    <mergeCell ref="E39:E41"/>
    <mergeCell ref="D39:D41"/>
    <mergeCell ref="C39:C41"/>
    <mergeCell ref="B39:B41"/>
    <mergeCell ref="A39:A41"/>
    <mergeCell ref="A30:A31"/>
    <mergeCell ref="E33:E34"/>
    <mergeCell ref="D33:D34"/>
    <mergeCell ref="C33:C3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Proy en Ejecución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Control de Seguimiento</dc:title>
  <dc:creator>usuario</dc:creator>
  <cp:lastModifiedBy>Olga Lucia Callejas Cortes</cp:lastModifiedBy>
  <dcterms:created xsi:type="dcterms:W3CDTF">2021-01-29T18:29:24Z</dcterms:created>
  <dcterms:modified xsi:type="dcterms:W3CDTF">2021-01-29T21:00:07Z</dcterms:modified>
</cp:coreProperties>
</file>