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ascon\Desktop\"/>
    </mc:Choice>
  </mc:AlternateContent>
  <bookViews>
    <workbookView showHorizontalScroll="0" showVerticalScroll="0" showSheetTabs="0" xWindow="0" yWindow="0" windowWidth="24000" windowHeight="9510"/>
  </bookViews>
  <sheets>
    <sheet name="TRIMESTRE I" sheetId="1" r:id="rId1"/>
  </sheets>
  <definedNames>
    <definedName name="_xlnm._FilterDatabase" localSheetId="0" hidden="1">'TRIMESTRE I'!#REF!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6" i="1"/>
  <c r="F23" i="1" l="1"/>
  <c r="E23" i="1"/>
  <c r="F5" i="1"/>
  <c r="E5" i="1"/>
  <c r="F25" i="1"/>
  <c r="E25" i="1"/>
  <c r="F15" i="1"/>
  <c r="E15" i="1"/>
  <c r="F22" i="1"/>
  <c r="E22" i="1"/>
  <c r="F19" i="1"/>
  <c r="E19" i="1"/>
  <c r="F4" i="1"/>
  <c r="E4" i="1"/>
  <c r="F12" i="1"/>
  <c r="E12" i="1"/>
  <c r="F14" i="1"/>
  <c r="E14" i="1"/>
  <c r="F13" i="1"/>
  <c r="E13" i="1"/>
  <c r="F8" i="1"/>
  <c r="E8" i="1"/>
  <c r="F7" i="1"/>
  <c r="E7" i="1"/>
  <c r="F9" i="1"/>
  <c r="E9" i="1"/>
  <c r="F16" i="1"/>
  <c r="E16" i="1"/>
  <c r="F10" i="1"/>
  <c r="E10" i="1"/>
  <c r="F24" i="1"/>
  <c r="E24" i="1"/>
  <c r="F18" i="1"/>
  <c r="E18" i="1"/>
  <c r="F17" i="1"/>
  <c r="E17" i="1"/>
  <c r="F21" i="1"/>
  <c r="E21" i="1"/>
  <c r="F20" i="1"/>
  <c r="E20" i="1"/>
  <c r="F6" i="1"/>
  <c r="E6" i="1"/>
  <c r="F3" i="1"/>
  <c r="E3" i="1"/>
  <c r="F11" i="1"/>
  <c r="E11" i="1"/>
  <c r="E26" i="1" l="1"/>
  <c r="F26" i="1" l="1"/>
</calcChain>
</file>

<file path=xl/sharedStrings.xml><?xml version="1.0" encoding="utf-8"?>
<sst xmlns="http://schemas.openxmlformats.org/spreadsheetml/2006/main" count="31" uniqueCount="31">
  <si>
    <t>PROYECTOS</t>
  </si>
  <si>
    <t>APR. VIGENTE</t>
  </si>
  <si>
    <t>COMPROMISO</t>
  </si>
  <si>
    <t>OBLIGACION</t>
  </si>
  <si>
    <t>% COMP</t>
  </si>
  <si>
    <t>% OBLIG</t>
  </si>
  <si>
    <t>FORTALECIMIENTO DE LA ESTRATEGIA DE COMUNICACIÓN DEL MINISTERIO DE TRABAJO A NIVEL NACIONAL</t>
  </si>
  <si>
    <t>APOYO A LAS INICIATIVAS DE EMPRENDIMIENTO Y EMPRESARISMO FORMAL DE LAS VÍCTIMAS DEL CONFLICTO ARMADO, NACIONAL</t>
  </si>
  <si>
    <t>DESARROLLO DE LA RUTA DE EMPLEO Y AUTOEMPLEO A SUJETOS DE REPARACIÓN COLECTIVA A NIVEL NACIONAL</t>
  </si>
  <si>
    <t>IMPLEMENTACIÓN DE ESTRATEGIAS DE FORMACIÓN PARA EL TRABAJO Y EMPLEABILIDAD A VÍCTIMAS DEL CONFLICTO ARMADO , NACIONAL</t>
  </si>
  <si>
    <t>IMPLEMENTACIÓN DEL ENFOQUE DE GÉNERO EN EL ÁMBITO LABORAL, A NIVEL NACIONAL</t>
  </si>
  <si>
    <t>FORTALECIMIENTO INSTITUCIONAL DEL MINISTERIO DEL TRABAJO EN MATERIA DE COOPERACION Y RELACIONES INTERNACIONALES  A NIVEL NACIONAL E INTERNACIONAL</t>
  </si>
  <si>
    <t>FORTALECIMIENTO TECNOLÓGICO DEL MINISTERIO DE TRABAJO A NIVEL NACIONAL</t>
  </si>
  <si>
    <t>MEJORAMIENTO Y SOSTENIBILIDAD DEL SISTEMA INTEGRADO DE GESTIÓN PARA EL FORTALECIMIENTO ESTRATEGICO DE LA ENTIDAD</t>
  </si>
  <si>
    <t>FORTALECIMIENTO DE LA DEFENSA JUDICIAL Y EXTRAJUDICIAL DEL MINISTERIO DEL TRABAJO A NIVEL NACIONAL</t>
  </si>
  <si>
    <t>FORTALECIMIENTO INSTITUCIONAL DE PROCESOS LEGALES ADMINISTRADOS POR EL MINISTERIO DEL TRABAJO</t>
  </si>
  <si>
    <t>FORTALECIMIENTO DE LA CAPACIDAD ADMINISTRATIVA DEL MINISTERIO DEL TRABAJO, PARA EL DESARROLLO DE SUS LABORES A NIVEL NACIONAL</t>
  </si>
  <si>
    <t>DISEÑO IMPLEMENTACIÓN Y FORTALECIMIENTO DE LAS POLÍTICAS, PLANES Y PROGRAMAS DEL SISTEMA DE SUBSIDIO FAMILIAR EN EL ÁMBITO NACIONAL</t>
  </si>
  <si>
    <t>DISEÑO Y PROMOCIÓN DE LOS PROCESOS DE FORMALIZACIÓN LABORAL EN EL TERRITORIO NACIONAL</t>
  </si>
  <si>
    <t>FORTALECIMIENTO DE MECANISMOS DE ANÁLISIS Y DE HERRAMIENTAS PARA APOYAR EL DISEÑO Y MONITOREO DE LA POLÍTICA DEL MERCADO DE TRABAJO A NIVEL NACIONAL Y LOCAL</t>
  </si>
  <si>
    <t>FORTALECIMIENTO DEL DESARROLLO DE LAS POLÍTICAS DE EMPLEO EN EL MARCO DEL TRABAJO DECENTE EN EL TERRITORIO NACIONAL</t>
  </si>
  <si>
    <t>FORTALECIMIENTO DE LA MOVILIDAD LABORAL DE LOS TRABAJADORES A NIVEL NACIONAL</t>
  </si>
  <si>
    <t>ASESORIA ASISTENCIA TÉCNICA POR MEDIO DE ESTUDIOS DEL SISTEMA GENERAL  DE PENSIONES NACIONAL</t>
  </si>
  <si>
    <t>IMPLANTACION FONDO DE SOLIDARIDAD PENSIONAL SUBCUENTA DE SUBSISTENCIA.</t>
  </si>
  <si>
    <t>IMPLEMENTACION FONDO DE SOLIDARIDAD PENSIONAL, SUBCUENTA DE SOLIDARIDAD.</t>
  </si>
  <si>
    <t>FORTALECIMIENTO DEL DIÁLOGO SOCIAL Y LA CONCERTACIÓN A NIVEL NACIONAL</t>
  </si>
  <si>
    <t>PROMOCIÓN Y DESARROLLO DE LOS DERECHOS FUNDAMENTALES DEL TRABAJO EN  LA APLICACIÓN DEL TRABAJO DECENTE EN EL TERRITORIO NACIONAL</t>
  </si>
  <si>
    <t>CONSERVACIÓN DEL ARCHIVO SINDICAL DEL MINISTERIO DEL TRABAJO</t>
  </si>
  <si>
    <t>INCREMENTO DE LA EFECTIVIDAD DE LA INSPECCIÓN, VIGILANCIA Y CONTROL EJERCIDA POR EL MINISTERIO DE TRABAJO A NIVEL NACIONAL</t>
  </si>
  <si>
    <t>Total General</t>
  </si>
  <si>
    <t>EJECUCIÓN A 31 DE MARZO DE 2018 - RECURSOS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</si>
</sst>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1" fontId="4" fillId="0" borderId="1" xfId="1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2" sqref="A2"/>
    </sheetView>
  </sheetViews>
  <sheetFormatPr baseColWidth="10" defaultRowHeight="11.25" x14ac:dyDescent="0.25"/>
  <cols>
    <col min="1" max="1" width="47.85546875" style="3" customWidth="1"/>
    <col min="2" max="2" width="17" style="1" bestFit="1" customWidth="1"/>
    <col min="3" max="3" width="15.42578125" style="1" bestFit="1" customWidth="1"/>
    <col min="4" max="4" width="15.5703125" style="1" customWidth="1"/>
    <col min="5" max="5" width="7.5703125" style="1" bestFit="1" customWidth="1"/>
    <col min="6" max="6" width="7.42578125" style="1" bestFit="1" customWidth="1"/>
    <col min="7" max="16384" width="11.42578125" style="1"/>
  </cols>
  <sheetData>
    <row r="1" spans="1:11" ht="12.75" x14ac:dyDescent="0.25">
      <c r="A1" s="5" t="s">
        <v>30</v>
      </c>
      <c r="B1" s="5"/>
      <c r="C1" s="5"/>
      <c r="D1" s="5"/>
      <c r="E1" s="5"/>
      <c r="F1" s="5"/>
    </row>
    <row r="2" spans="1:11" ht="12.75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11" ht="38.25" x14ac:dyDescent="0.25">
      <c r="A3" s="8" t="s">
        <v>7</v>
      </c>
      <c r="B3" s="9">
        <v>14047120000</v>
      </c>
      <c r="C3" s="9">
        <v>12886240275.09</v>
      </c>
      <c r="D3" s="9">
        <v>1968478470.6600001</v>
      </c>
      <c r="E3" s="10">
        <f>+C3/B3</f>
        <v>0.91735816844235685</v>
      </c>
      <c r="F3" s="10">
        <f>+D3/B3</f>
        <v>0.14013395419559313</v>
      </c>
    </row>
    <row r="4" spans="1:11" ht="25.5" x14ac:dyDescent="0.25">
      <c r="A4" s="8" t="s">
        <v>22</v>
      </c>
      <c r="B4" s="9">
        <v>600000000</v>
      </c>
      <c r="C4" s="9">
        <v>443203364</v>
      </c>
      <c r="D4" s="9">
        <v>90708740</v>
      </c>
      <c r="E4" s="10">
        <f>+C4/B4</f>
        <v>0.7386722733333333</v>
      </c>
      <c r="F4" s="10">
        <f>+D4/B4</f>
        <v>0.15118123333333333</v>
      </c>
    </row>
    <row r="5" spans="1:11" ht="25.5" x14ac:dyDescent="0.25">
      <c r="A5" s="8" t="s">
        <v>27</v>
      </c>
      <c r="B5" s="9">
        <v>400000000</v>
      </c>
      <c r="C5" s="9">
        <v>269320000</v>
      </c>
      <c r="D5" s="9">
        <v>68899531</v>
      </c>
      <c r="E5" s="10">
        <f>+C5/B5</f>
        <v>0.67330000000000001</v>
      </c>
      <c r="F5" s="10">
        <f>+D5/B5</f>
        <v>0.17224882750000001</v>
      </c>
    </row>
    <row r="6" spans="1:11" ht="25.5" x14ac:dyDescent="0.25">
      <c r="A6" s="8" t="s">
        <v>8</v>
      </c>
      <c r="B6" s="9">
        <v>7984560000</v>
      </c>
      <c r="C6" s="9">
        <v>7702587003.46</v>
      </c>
      <c r="D6" s="9">
        <v>1845445728.3</v>
      </c>
      <c r="E6" s="10">
        <f>+C6/B6</f>
        <v>0.96468521790305295</v>
      </c>
      <c r="F6" s="10">
        <f>+D6/B6</f>
        <v>0.23112679074363521</v>
      </c>
    </row>
    <row r="7" spans="1:11" ht="38.25" x14ac:dyDescent="0.25">
      <c r="A7" s="8" t="s">
        <v>17</v>
      </c>
      <c r="B7" s="9">
        <v>200000000</v>
      </c>
      <c r="C7" s="9">
        <v>148603176</v>
      </c>
      <c r="D7" s="9">
        <v>19585186</v>
      </c>
      <c r="E7" s="10">
        <f>+C7/B7</f>
        <v>0.74301587999999996</v>
      </c>
      <c r="F7" s="10">
        <f>+D7/B7</f>
        <v>9.7925929999999994E-2</v>
      </c>
      <c r="K7" s="2"/>
    </row>
    <row r="8" spans="1:11" ht="25.5" x14ac:dyDescent="0.25">
      <c r="A8" s="8" t="s">
        <v>18</v>
      </c>
      <c r="B8" s="9">
        <v>2000000000</v>
      </c>
      <c r="C8" s="9">
        <v>1432802697</v>
      </c>
      <c r="D8" s="9">
        <v>145590466</v>
      </c>
      <c r="E8" s="10">
        <f>+C8/B8</f>
        <v>0.71640134850000003</v>
      </c>
      <c r="F8" s="10">
        <f>+D8/B8</f>
        <v>7.2795233000000001E-2</v>
      </c>
    </row>
    <row r="9" spans="1:11" ht="38.25" x14ac:dyDescent="0.25">
      <c r="A9" s="8" t="s">
        <v>16</v>
      </c>
      <c r="B9" s="9">
        <v>7100000000</v>
      </c>
      <c r="C9" s="9">
        <v>3515963168</v>
      </c>
      <c r="D9" s="9">
        <v>113226564</v>
      </c>
      <c r="E9" s="10">
        <f>+C9/B9</f>
        <v>0.49520607999999999</v>
      </c>
      <c r="F9" s="10">
        <f>+D9/B9</f>
        <v>1.594740338028169E-2</v>
      </c>
    </row>
    <row r="10" spans="1:11" ht="38.25" x14ac:dyDescent="0.25">
      <c r="A10" s="8" t="s">
        <v>14</v>
      </c>
      <c r="B10" s="9">
        <v>600000000</v>
      </c>
      <c r="C10" s="9">
        <v>497274000</v>
      </c>
      <c r="D10" s="9">
        <v>74954000</v>
      </c>
      <c r="E10" s="10">
        <f>+C10/B10</f>
        <v>0.82879000000000003</v>
      </c>
      <c r="F10" s="10">
        <f>+D10/B10</f>
        <v>0.12492333333333333</v>
      </c>
    </row>
    <row r="11" spans="1:11" ht="25.5" x14ac:dyDescent="0.25">
      <c r="A11" s="8" t="s">
        <v>6</v>
      </c>
      <c r="B11" s="9">
        <v>500000000</v>
      </c>
      <c r="C11" s="9">
        <v>429300000</v>
      </c>
      <c r="D11" s="9">
        <v>91900000</v>
      </c>
      <c r="E11" s="10">
        <f>+C11/B11</f>
        <v>0.85860000000000003</v>
      </c>
      <c r="F11" s="10">
        <f>+D11/B11</f>
        <v>0.18379999999999999</v>
      </c>
    </row>
    <row r="12" spans="1:11" ht="25.5" x14ac:dyDescent="0.25">
      <c r="A12" s="8" t="s">
        <v>21</v>
      </c>
      <c r="B12" s="9">
        <v>1180000000</v>
      </c>
      <c r="C12" s="9">
        <v>970935203</v>
      </c>
      <c r="D12" s="9">
        <v>166815236</v>
      </c>
      <c r="E12" s="10">
        <f>+C12/B12</f>
        <v>0.82282644322033893</v>
      </c>
      <c r="F12" s="10">
        <f>+D12/B12</f>
        <v>0.14136884406779662</v>
      </c>
    </row>
    <row r="13" spans="1:11" ht="51" x14ac:dyDescent="0.25">
      <c r="A13" s="8" t="s">
        <v>19</v>
      </c>
      <c r="B13" s="9">
        <v>1500000000</v>
      </c>
      <c r="C13" s="9">
        <v>395887862</v>
      </c>
      <c r="D13" s="9">
        <v>62643772</v>
      </c>
      <c r="E13" s="10">
        <f>+C13/B13</f>
        <v>0.26392524133333334</v>
      </c>
      <c r="F13" s="10">
        <f>+D13/B13</f>
        <v>4.1762514666666667E-2</v>
      </c>
    </row>
    <row r="14" spans="1:11" ht="38.25" x14ac:dyDescent="0.25">
      <c r="A14" s="8" t="s">
        <v>20</v>
      </c>
      <c r="B14" s="9">
        <v>3000000000</v>
      </c>
      <c r="C14" s="9">
        <v>1900775302</v>
      </c>
      <c r="D14" s="9">
        <v>271887717</v>
      </c>
      <c r="E14" s="10">
        <f>+C14/B14</f>
        <v>0.63359176733333333</v>
      </c>
      <c r="F14" s="10">
        <f>+D14/B14</f>
        <v>9.0629239E-2</v>
      </c>
    </row>
    <row r="15" spans="1:11" ht="25.5" x14ac:dyDescent="0.25">
      <c r="A15" s="8" t="s">
        <v>25</v>
      </c>
      <c r="B15" s="9">
        <v>1500000000</v>
      </c>
      <c r="C15" s="9">
        <v>1284257804</v>
      </c>
      <c r="D15" s="9">
        <v>179257804</v>
      </c>
      <c r="E15" s="10">
        <f>+C15/B15</f>
        <v>0.85617186933333334</v>
      </c>
      <c r="F15" s="10">
        <f>+D15/B15</f>
        <v>0.11950520266666667</v>
      </c>
    </row>
    <row r="16" spans="1:11" ht="25.5" x14ac:dyDescent="0.25">
      <c r="A16" s="8" t="s">
        <v>15</v>
      </c>
      <c r="B16" s="9">
        <v>400000000</v>
      </c>
      <c r="C16" s="9">
        <v>298555000</v>
      </c>
      <c r="D16" s="9">
        <v>62037000</v>
      </c>
      <c r="E16" s="10">
        <f>+C16/B16</f>
        <v>0.74638749999999998</v>
      </c>
      <c r="F16" s="10">
        <f>+D16/B16</f>
        <v>0.15509249999999999</v>
      </c>
    </row>
    <row r="17" spans="1:6" ht="38.25" x14ac:dyDescent="0.25">
      <c r="A17" s="8" t="s">
        <v>11</v>
      </c>
      <c r="B17" s="9">
        <v>600000000</v>
      </c>
      <c r="C17" s="9">
        <v>141280126.44999999</v>
      </c>
      <c r="D17" s="9">
        <v>22980125.850000001</v>
      </c>
      <c r="E17" s="10">
        <f>+C17/B17</f>
        <v>0.23546687741666664</v>
      </c>
      <c r="F17" s="10">
        <f>+D17/B17</f>
        <v>3.8300209750000001E-2</v>
      </c>
    </row>
    <row r="18" spans="1:6" ht="25.5" x14ac:dyDescent="0.25">
      <c r="A18" s="8" t="s">
        <v>12</v>
      </c>
      <c r="B18" s="9">
        <v>700000000</v>
      </c>
      <c r="C18" s="9">
        <v>598763627</v>
      </c>
      <c r="D18" s="9">
        <v>84537519</v>
      </c>
      <c r="E18" s="10">
        <f>+C18/B18</f>
        <v>0.85537660999999998</v>
      </c>
      <c r="F18" s="10">
        <f>+D18/B18</f>
        <v>0.12076788428571429</v>
      </c>
    </row>
    <row r="19" spans="1:6" ht="25.5" x14ac:dyDescent="0.25">
      <c r="A19" s="8" t="s">
        <v>23</v>
      </c>
      <c r="B19" s="9">
        <v>1248736695806</v>
      </c>
      <c r="C19" s="9">
        <v>218033558021</v>
      </c>
      <c r="D19" s="9">
        <v>185746717000</v>
      </c>
      <c r="E19" s="10">
        <f>+C19/B19</f>
        <v>0.174603308089917</v>
      </c>
      <c r="F19" s="10">
        <f>+D19/B19</f>
        <v>0.1487477044791331</v>
      </c>
    </row>
    <row r="20" spans="1:6" ht="38.25" x14ac:dyDescent="0.25">
      <c r="A20" s="8" t="s">
        <v>9</v>
      </c>
      <c r="B20" s="9">
        <v>14107280000</v>
      </c>
      <c r="C20" s="9">
        <v>13886376710.6</v>
      </c>
      <c r="D20" s="9">
        <v>67074267.189999998</v>
      </c>
      <c r="E20" s="10">
        <f>+C20/B20</f>
        <v>0.98434118487759514</v>
      </c>
      <c r="F20" s="10">
        <f>+D20/B20</f>
        <v>4.7545853764864665E-3</v>
      </c>
    </row>
    <row r="21" spans="1:6" ht="25.5" x14ac:dyDescent="0.25">
      <c r="A21" s="8" t="s">
        <v>10</v>
      </c>
      <c r="B21" s="9">
        <v>750000000</v>
      </c>
      <c r="C21" s="9">
        <v>673843131</v>
      </c>
      <c r="D21" s="9">
        <v>92435611</v>
      </c>
      <c r="E21" s="10">
        <f>+C21/B21</f>
        <v>0.89845750800000002</v>
      </c>
      <c r="F21" s="10">
        <f>+D21/B21</f>
        <v>0.12324748133333334</v>
      </c>
    </row>
    <row r="22" spans="1:6" ht="25.5" x14ac:dyDescent="0.25">
      <c r="A22" s="8" t="s">
        <v>24</v>
      </c>
      <c r="B22" s="9">
        <v>190901304194</v>
      </c>
      <c r="C22" s="9">
        <v>52505716591</v>
      </c>
      <c r="D22" s="9">
        <v>49003534684.75</v>
      </c>
      <c r="E22" s="10">
        <f>+C22/B22</f>
        <v>0.2750411623046955</v>
      </c>
      <c r="F22" s="10">
        <f>+D22/B22</f>
        <v>0.25669565167009567</v>
      </c>
    </row>
    <row r="23" spans="1:6" ht="38.25" x14ac:dyDescent="0.25">
      <c r="A23" s="8" t="s">
        <v>28</v>
      </c>
      <c r="B23" s="9">
        <v>8000000000</v>
      </c>
      <c r="C23" s="9">
        <v>3343278606</v>
      </c>
      <c r="D23" s="9">
        <v>270721382</v>
      </c>
      <c r="E23" s="10">
        <f>+C23/B23</f>
        <v>0.41790982575000002</v>
      </c>
      <c r="F23" s="10">
        <f>+D23/B23</f>
        <v>3.3840172750000001E-2</v>
      </c>
    </row>
    <row r="24" spans="1:6" ht="38.25" x14ac:dyDescent="0.25">
      <c r="A24" s="8" t="s">
        <v>13</v>
      </c>
      <c r="B24" s="9">
        <v>550000000</v>
      </c>
      <c r="C24" s="9">
        <v>386354902</v>
      </c>
      <c r="D24" s="9">
        <v>68852902</v>
      </c>
      <c r="E24" s="10">
        <f>+C24/B24</f>
        <v>0.70246345818181821</v>
      </c>
      <c r="F24" s="10">
        <f>+D24/B24</f>
        <v>0.12518709454545454</v>
      </c>
    </row>
    <row r="25" spans="1:6" ht="38.25" x14ac:dyDescent="0.25">
      <c r="A25" s="8" t="s">
        <v>26</v>
      </c>
      <c r="B25" s="9">
        <v>1320000000</v>
      </c>
      <c r="C25" s="9">
        <v>765477295</v>
      </c>
      <c r="D25" s="9">
        <v>100052295</v>
      </c>
      <c r="E25" s="10">
        <f>+C25/B25</f>
        <v>0.57990704166666662</v>
      </c>
      <c r="F25" s="10">
        <f>+D25/B25</f>
        <v>7.5797193181818184E-2</v>
      </c>
    </row>
    <row r="26" spans="1:6" ht="12.75" x14ac:dyDescent="0.25">
      <c r="A26" s="11" t="s">
        <v>29</v>
      </c>
      <c r="B26" s="12">
        <f>SUM(B3:B25)</f>
        <v>1506676960000</v>
      </c>
      <c r="C26" s="12">
        <f>SUM(C3:C25)</f>
        <v>322510353864.59998</v>
      </c>
      <c r="D26" s="12">
        <f>SUM(D3:D25)</f>
        <v>240618336001.75</v>
      </c>
      <c r="E26" s="13">
        <f>+C26/B26</f>
        <v>0.21405408221321709</v>
      </c>
      <c r="F26" s="13">
        <f>+D26/B26</f>
        <v>0.15970134434241962</v>
      </c>
    </row>
    <row r="28" spans="1:6" x14ac:dyDescent="0.25">
      <c r="B28" s="4"/>
      <c r="C28" s="4"/>
      <c r="D28" s="4"/>
      <c r="E28" s="4"/>
      <c r="F28" s="4"/>
    </row>
  </sheetData>
  <sortState ref="A3:F26">
    <sortCondition ref="A3:A26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Fernando Tascon Guaitoto</dc:creator>
  <cp:lastModifiedBy>Hugo Fernando Tascon Guaitoto</cp:lastModifiedBy>
  <dcterms:created xsi:type="dcterms:W3CDTF">2018-04-19T19:44:31Z</dcterms:created>
  <dcterms:modified xsi:type="dcterms:W3CDTF">2018-04-19T20:25:23Z</dcterms:modified>
</cp:coreProperties>
</file>